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RTAL DE TRANSP. OK" sheetId="1" r:id="rId1"/>
  </sheets>
  <definedNames>
    <definedName name="_xlnm.Print_Titles" localSheetId="0">'PORTAL DE TRANSP. OK'!$4:$9</definedName>
    <definedName name="Excel_BuiltIn__FilterDatabase_1">'PORTAL DE TRANSP. OK'!$A$9:$Q$100</definedName>
  </definedNames>
  <calcPr fullCalcOnLoad="1"/>
</workbook>
</file>

<file path=xl/sharedStrings.xml><?xml version="1.0" encoding="utf-8"?>
<sst xmlns="http://schemas.openxmlformats.org/spreadsheetml/2006/main" count="912" uniqueCount="198">
  <si>
    <t>MINISTERIO DE SALUD</t>
  </si>
  <si>
    <t>HOSPITAL NACIONAL HIPOLITO UNANUE</t>
  </si>
  <si>
    <t>PORTAL DE TRANSPARENCIA</t>
  </si>
  <si>
    <t>PROCESOS DE SELECCIÓN ADJUDICADOS - AGOSTO 2009</t>
  </si>
  <si>
    <t>ENTIDAD CONVOCANTE:</t>
  </si>
  <si>
    <t xml:space="preserve">  HOSPITAL NACIONAL HIPOLITO UNANUE</t>
  </si>
  <si>
    <t>TIPO PROCESO</t>
  </si>
  <si>
    <t>N° PROCESO</t>
  </si>
  <si>
    <t>OBJETO DEL PROCESO</t>
  </si>
  <si>
    <t>CONV</t>
  </si>
  <si>
    <t>FUENTE FINANC</t>
  </si>
  <si>
    <t xml:space="preserve">DESCRIPCION DE LA CALIDAD </t>
  </si>
  <si>
    <t>CALIDAD</t>
  </si>
  <si>
    <t>UM</t>
  </si>
  <si>
    <t>GENERO</t>
  </si>
  <si>
    <t>CANTIDAD</t>
  </si>
  <si>
    <t>VALOR REFERENCIAL</t>
  </si>
  <si>
    <t>MONTO ADJUDICADO</t>
  </si>
  <si>
    <t>FECHA BUENA/PRO</t>
  </si>
  <si>
    <t>RUC</t>
  </si>
  <si>
    <t>RAZON SOCIAL DEL POSTOR GANADOR</t>
  </si>
  <si>
    <t>BIENES-SERVICIOS-OBRAS</t>
  </si>
  <si>
    <t>PRECIO</t>
  </si>
  <si>
    <t>TOTAL</t>
  </si>
  <si>
    <t>ADP</t>
  </si>
  <si>
    <t>ADJUDICIACION DIRECTA PUBLICA  N° 0014-2008 . H.N HIPOLITO UNANUE 
ADQUISICION DE PAQUETE INMUNOLOGICO ADDENDA 30% ADP-Nº14-2008</t>
  </si>
  <si>
    <t>ADQUISICION DE MATERIAL DE LABORATORIO</t>
  </si>
  <si>
    <t>13</t>
  </si>
  <si>
    <t>ANTICUERPO ANTI  HIV 1-2</t>
  </si>
  <si>
    <t>BUENA</t>
  </si>
  <si>
    <t>DETERMINACION</t>
  </si>
  <si>
    <t>BIEN</t>
  </si>
  <si>
    <t>LABDEALERS S.A.</t>
  </si>
  <si>
    <t>ANTICUERPO ANTI HTLV I-II</t>
  </si>
  <si>
    <t>25/08/2009 00:00:00</t>
  </si>
  <si>
    <t>ANTICUERPO ANTI TRYPANOSOMA CRUZI (CHAGAS) TOTAL</t>
  </si>
  <si>
    <t>HEPATITIS "B" - AG SUPERFICIE - ELISA</t>
  </si>
  <si>
    <t>HEPATITIS "C" - ELISA</t>
  </si>
  <si>
    <t>HEPATITIS B ANTICORE IgM ELISA</t>
  </si>
  <si>
    <t>SIFILIS ELISA</t>
  </si>
  <si>
    <t>ADS</t>
  </si>
  <si>
    <t>ADJ.DIRECTA SELECTIVA Nº 014-2008-HNHU
POR SUBASTA INVERSA PRESENCIAL ADQUISICION DE ALIMENTOS</t>
  </si>
  <si>
    <t>ADQUISICION DE MATERIAL DE ALIMENTOS</t>
  </si>
  <si>
    <t>00</t>
  </si>
  <si>
    <t>GARBANZO X 50 kg</t>
  </si>
  <si>
    <t>UNIDAD</t>
  </si>
  <si>
    <t>STEPHANIE VICTORIA HIDALGO TORRES ( DISTRIBUIDORES DE ALIMENTOS )</t>
  </si>
  <si>
    <t>ADJUDICACION DIRECTA SELECTIVA Nº0009-2009
TUBOS DE 4 ML
ADQUISICION DE TUBOS X 4 ML</t>
  </si>
  <si>
    <t>TUBO DE PLASTICO 4 mL PARA EXTRACCION AL VACIO SIN ANTICOAGULANTE</t>
  </si>
  <si>
    <t>SISTEMAS ANALITICOS S.R.L.</t>
  </si>
  <si>
    <t>ADJUDICACION DIRECTA SELECTIVA Nº0009-20009-HNHU
TUBOS DE 2 ML
ADQUISICION DE TUBOS DE 2 ML</t>
  </si>
  <si>
    <t>TUBO PLASTICO 2 mL PARA EXTRACCION AL VACIO CON EDTA</t>
  </si>
  <si>
    <t>W.P. BIOMED E.I.R.L.</t>
  </si>
  <si>
    <t>AMC</t>
  </si>
  <si>
    <t>ADJ.MENOR CUANTIA Nº 016-2009-HNHU
ADQUISICION DE ALIMENTOS</t>
  </si>
  <si>
    <t>ASADO DE RES</t>
  </si>
  <si>
    <t>KILOGRAMO</t>
  </si>
  <si>
    <t>INVERSIONES PECUARIAS LURIN S.A.</t>
  </si>
  <si>
    <t>ADJ.MENOR CUANTIA Nº 016-2009-HNHU
CONSUMO DE ALIMENTOS</t>
  </si>
  <si>
    <t>ADJ. MENOR CUANTIA Nº 019-2009-HNHU
ADQUISICION DE ALIMENTOS</t>
  </si>
  <si>
    <t>BISTECK</t>
  </si>
  <si>
    <t>19/08/2009 00:00:00</t>
  </si>
  <si>
    <t>ADJ.MENOR CUANTIA Nº 019-2009-HNHU
ADQUISICION DE ALIMENTOS</t>
  </si>
  <si>
    <t>12/08/2009 00:00:00</t>
  </si>
  <si>
    <t>14/08/2009 00:00:00</t>
  </si>
  <si>
    <t>ADJ.MENOR CUANTIA Nº 017-2009-HNHU
ADQUISICION DE ALIMENTOS</t>
  </si>
  <si>
    <t>CARNE DE CERDO SIN HUESO</t>
  </si>
  <si>
    <t>ADJ.DE MENOR CUANTIA Nº 019-2009-HNHU
ADQUISICION DE ALIMENTOS</t>
  </si>
  <si>
    <t>CARNE RES MOLIDA</t>
  </si>
  <si>
    <t>AMC - 179-2008-HNHU
COMPRA DE DETERGENTE DOMESTICO</t>
  </si>
  <si>
    <t>ADQUISICION DE MATERIAL DE LIMPIEZA</t>
  </si>
  <si>
    <t>DETERGENTE GRANULADO A GRANEL</t>
  </si>
  <si>
    <t>VIC-LINA E.I.R.L.</t>
  </si>
  <si>
    <t>ADJUDICACION DE MENOR CUANTIA Nº 071-2009-HNHU
MESA QUIRURGICA CON SISTEMA MAYFIELD</t>
  </si>
  <si>
    <t>ADQUISICION DE MATERIAL DE EQUIPO</t>
  </si>
  <si>
    <t>MESA HIDRAULICA PARA OPERACION QUIRURGICA</t>
  </si>
  <si>
    <t>REPRESENTACIONES MEDICAS MARY S.R.L.</t>
  </si>
  <si>
    <t>ADJUDICACION DE MENOR CUANTIA Nº 071-2009-HNHU
MESA QUIRURGICA SIN SISTEMA MAYFIELD</t>
  </si>
  <si>
    <t>MESA METALICA PARA OPERACION QUIRURGICA</t>
  </si>
  <si>
    <t>HOSPITALAR S.A.</t>
  </si>
  <si>
    <t>ADJUDICACION DE MENOR CUANTIA N° 076-2009-HNHU
ADQUISICION DE REACTIVOS</t>
  </si>
  <si>
    <t>09</t>
  </si>
  <si>
    <t>REACTIVO PARA GASES ELECTROLITOS Y METABOLITOS SANGUINEOS ARTERIALES X 400 DETERMINACIONES</t>
  </si>
  <si>
    <t>TECNOLOGIA INTELIGENTE S.R.L.</t>
  </si>
  <si>
    <t>LP</t>
  </si>
  <si>
    <t>LICITACION PUBLICA Nº 0006-2008-H.N. HIPOLITO UNANUE
ADQUISICION DE REACTIVOS</t>
  </si>
  <si>
    <t>ACEITE DE INMERSION PARA MICROSCOPIA X 500 mL</t>
  </si>
  <si>
    <t>17/08/2009 00:00:00</t>
  </si>
  <si>
    <t>IMPORTACIONES KEFER E.I.R.L.</t>
  </si>
  <si>
    <t>LICITACION PUBLICA Nº 0006-2008 -H.N. HIPOLITO UNANUE
ADQUISICION DE REACTIVOS</t>
  </si>
  <si>
    <t>ACIDO URICO</t>
  </si>
  <si>
    <t>ALBIS S.A.</t>
  </si>
  <si>
    <t>AGAR MAC CONKEY X 500 G</t>
  </si>
  <si>
    <t>FRASCO</t>
  </si>
  <si>
    <t>AGAR MIO (MOVILIDAD,INDOL ORNITINA ) X 500 G</t>
  </si>
  <si>
    <t>AGAR MULLER HINTON X 500 G</t>
  </si>
  <si>
    <t>AGAR SABOURAUD X 500 g</t>
  </si>
  <si>
    <t>ALBUMINA</t>
  </si>
  <si>
    <t>LICITACION PUBLICA Nº 0006- 2008-H.N. HIPOLITO UNANUE
ADQUISICION DE REACTIVOS</t>
  </si>
  <si>
    <t>ALBUMINA BOVINA 22% X 10 mL</t>
  </si>
  <si>
    <t>ALCOHOL METILICO (METANOL) Q.P. X 4 L</t>
  </si>
  <si>
    <t>LICITACION PUBLICA N° 004-2008
ADQUISICION DE ALIMENTOS DEL PLAN ALIMENTARIO</t>
  </si>
  <si>
    <t>ALIMENTACION COMPLEMANTARIA</t>
  </si>
  <si>
    <t>HIPERMERCADOS METRO S.A.</t>
  </si>
  <si>
    <t>LICITACION PUBLICA N° 004-2009
ADQUISICION DE ALIMENTOS DEL PLAN DE APOYO ALIMENTARIO</t>
  </si>
  <si>
    <t>AMILASA CINETICA AUTOMATIZADA</t>
  </si>
  <si>
    <t>ANTIGENO ANTI "A" MONOCLONAL X 10 mL</t>
  </si>
  <si>
    <t>ANTIGENO ANTI "AB" MONOCLONAL X 10 mL</t>
  </si>
  <si>
    <t>ANTIGENO ANTI "B" MONOCLONAL X 10 mL</t>
  </si>
  <si>
    <t>ANTIGENO ANTI RH "D" MONOCLONAL X 10 mL</t>
  </si>
  <si>
    <t>ANTIGLOBULINA HUMANA COOMBS POLIESPECIFICA X 10 mL</t>
  </si>
  <si>
    <t>ANTISUERO TIPIFICADOR ANTI "A1" LECTINA X 5 ML</t>
  </si>
  <si>
    <t>BILIRRUBINA DIRECTA AUTOMATIZADA</t>
  </si>
  <si>
    <t>BILIRRUBINA TOTAL AUTOMATIZADO</t>
  </si>
  <si>
    <t>CALCIO</t>
  </si>
  <si>
    <t>COLESTEROL HDL</t>
  </si>
  <si>
    <t>COLESTEROL TOTAL ENZIMATICO</t>
  </si>
  <si>
    <t>COLORANTE EOSINA Y (AMARILLENTA) X 25 G</t>
  </si>
  <si>
    <t>CREATINA KINASA CK-MB CINETICA</t>
  </si>
  <si>
    <t>CREATININA CINETICA AUTOMATIZADA</t>
  </si>
  <si>
    <t>DESHIDROGENASA LACTICA</t>
  </si>
  <si>
    <t>LICITACION PUBLICA Nº0006-2008- H.N.HIPOLITO UNANUE
ADQUISICION DE REACTIVOS ITEM Nº 4</t>
  </si>
  <si>
    <t>DOSAJE DE TIEMPO DE PROTROMBINA</t>
  </si>
  <si>
    <t>26/08/2009 00:00:00</t>
  </si>
  <si>
    <t>VICMAR &amp; KAT E.I.R.L.</t>
  </si>
  <si>
    <t>DOSAJE DE TIEMPO DE TROMBINA</t>
  </si>
  <si>
    <t>DOSAJE DE TIEMPO DE TROMBOPLASTINA</t>
  </si>
  <si>
    <t xml:space="preserve">LICITACION PUBLICA N° 007 - 2008 - HNHU
MATERIAL DE USO MEDICO
</t>
  </si>
  <si>
    <t>ADQUISICION DE MATERIAL DE USO MEDICO</t>
  </si>
  <si>
    <t>ESPARADRAPO ANTIALERGICO PLASTIFICADO X 6 CORTES</t>
  </si>
  <si>
    <t>PROSEMEDIC S.A.</t>
  </si>
  <si>
    <t xml:space="preserve">LICITACION PUBLICA N° 007 - 2008 - HNHU
MATERIAL DE USO MEDICO
</t>
  </si>
  <si>
    <t>CYMED MEDICAL S.A.C.</t>
  </si>
  <si>
    <t>ESPARADRAPO HIPOALERGENICO DE 12 CORTES DE PLASTICO</t>
  </si>
  <si>
    <t>CAJA</t>
  </si>
  <si>
    <t>ESPARADRAPO HIPOALERGENICO DE 5 CORTES DE PLASTICO</t>
  </si>
  <si>
    <t>FIBRINOGENO</t>
  </si>
  <si>
    <t>FORMALDEHIDO 40% X 20 L</t>
  </si>
  <si>
    <t>FOSFATASA ALCALINA</t>
  </si>
  <si>
    <t>FOSFORO AUTOMATIZADO</t>
  </si>
  <si>
    <t>GLUCOSA ENZIMATICA</t>
  </si>
  <si>
    <t>HEMOGRAMA AUTOMATIZADO 22 PARAMETROS</t>
  </si>
  <si>
    <t>24/08/2009 00:00:00</t>
  </si>
  <si>
    <t>ABBOTT LABORATORIOS S.A.</t>
  </si>
  <si>
    <t>KIT DE PROTEINA C REACTIVA (LATEX)</t>
  </si>
  <si>
    <t>LICITACION PUBLICA Nº 0006-2008-H.N. HIPOLITO UNANUE
ADQUISICION DE KIT FACTOR REUMATOIDEO (LATEX)</t>
  </si>
  <si>
    <t>KIT FACTOR REUMATOIDEO (LATEX)</t>
  </si>
  <si>
    <t>LICITACION PUBLICA Nº 0006-2008-H.N HIPOLITO UNANUE
ADQUISICION DE REACTIVOS</t>
  </si>
  <si>
    <t>MEDIO PARA HEMOCULTIVO CON REMOVEDOR DE ANTI-BIOTICO ADULTO</t>
  </si>
  <si>
    <t>MEDIO PARA HEMOCULTIVO CON REMOVEDOR DE ANTIBIOTICO PEDIATRICO</t>
  </si>
  <si>
    <t>LICITACION PUBLICA N° 001-2008-HNHU
ADQUISICION DE OXIGENO MEDICINAL</t>
  </si>
  <si>
    <t>ADQUISICION DE MATERIAL DE OXIGENO</t>
  </si>
  <si>
    <t>OXIGENO GAS MEDICINAL</t>
  </si>
  <si>
    <t>M3</t>
  </si>
  <si>
    <t>21/08/2009 00:00:00</t>
  </si>
  <si>
    <t>PRAXAIR PERU S.R.L.</t>
  </si>
  <si>
    <t>OXIGENO LIQUIDO MEDICINAL</t>
  </si>
  <si>
    <t>PCR AUTOMATIZADO</t>
  </si>
  <si>
    <t>LICITACION PUBLICA POR SUBASTA INVERSA PRESENCIAL
N° 0003-2009-HNHU ADQUISICION DE COMBUSTIBLE (PETROLEO D2)</t>
  </si>
  <si>
    <t>ADQUISICION DE COMBUSTIBLE</t>
  </si>
  <si>
    <t>PETROLEO DIESEL 2</t>
  </si>
  <si>
    <t>GALON</t>
  </si>
  <si>
    <t>SERVICIOS GENERALES RIKAR SAC</t>
  </si>
  <si>
    <t>LICITACION PUBLICA POR SUBASTA INVERSA PRESENCIAL
N° 0003-HNHU-ADQUISICION DE COMBUSTIBLE (PETROLEO  D2)</t>
  </si>
  <si>
    <t>PROTEINA EN ORINA Y/O LCR</t>
  </si>
  <si>
    <t>PROTEINAS TOTALES</t>
  </si>
  <si>
    <t>PRUEBA RAPIDA PARA DIAGNOSTICO DE SIFILIS (RPR)</t>
  </si>
  <si>
    <t>PRUEBA</t>
  </si>
  <si>
    <t>LICITACION PUBLICA Nº 0003 - POR - SUBASTA INVERSA PRESENCIAL - HNHU-2008-LOG
ADQUISICION DE MEDICAMENTOS</t>
  </si>
  <si>
    <t>ADQUISICION DE MATERIAL DE MEDICAMENTOS</t>
  </si>
  <si>
    <t>SEVOFLURANO 100 mL/100 mL SOL 250 mL</t>
  </si>
  <si>
    <t>SOLUCION LISS DILUYENTE MODIFICADO X 500 mL</t>
  </si>
  <si>
    <t>TARJETA LISS COOMBS PARA SISTEMA DE MICROTIPIFICACION EN GEL</t>
  </si>
  <si>
    <t>THIOGLICOLATO MEDIO FLUIDO X 500 G</t>
  </si>
  <si>
    <t>TIRA REACTIVA PARA PROTEINURIA X 100</t>
  </si>
  <si>
    <t>TRANSAMINASA GLUTAMICA OXALACETICA (TGO)</t>
  </si>
  <si>
    <t>TRANSAMINASA GLUTAMICA PIRUVICA (TGP)</t>
  </si>
  <si>
    <t>TRIGLICERIDOS ENZIMATICO</t>
  </si>
  <si>
    <t>UREA CINETICA</t>
  </si>
  <si>
    <t>CP</t>
  </si>
  <si>
    <t>CONCURSO PUBLICO N° 0001-2009-HNHU</t>
  </si>
  <si>
    <t>ADQUISICION DE SERVICIOS</t>
  </si>
  <si>
    <t>SERVICIO  DE LIMPIEZA Y MANT. DE LOCALES</t>
  </si>
  <si>
    <t>GLB</t>
  </si>
  <si>
    <t>SERV</t>
  </si>
  <si>
    <t>29/02/2009</t>
  </si>
  <si>
    <t>ADMINISTRACION DE SERVICIOS COMPLEMENTARIOS SAC.</t>
  </si>
  <si>
    <t>ADJ. MENOR CUANTIA N° 40-2009-HNHU</t>
  </si>
  <si>
    <t>SERVICIO DE SEGURIDAD Y VIGILANCIA</t>
  </si>
  <si>
    <t>LIDER SECURITY S.A.C.</t>
  </si>
  <si>
    <t>PERSONA RESPONSABLE</t>
  </si>
  <si>
    <t>BELTRAN MARCOS BONIFACIO ROJAS</t>
  </si>
  <si>
    <t>CARGO</t>
  </si>
  <si>
    <t>DIRECTOR DE LOGISTICA</t>
  </si>
  <si>
    <t>OFICINA RESPONSABLE</t>
  </si>
  <si>
    <t>DIRECCION DE LOGISTICA</t>
  </si>
  <si>
    <t>FECHA</t>
  </si>
  <si>
    <t>FIRMA Y SELLO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</si>
</sst>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(* #,##0.00_);_(* \(#,##0.00\);_(* \-??_);_(@_)"/>
    <numFmt numFmtId="166" formatCode="0"/>
    <numFmt numFmtId="167" formatCode="#,##0.000"/>
    <numFmt numFmtId="168" formatCode="#,##0.00000"/>
    <numFmt numFmtId="169" formatCode="@"/>
    <numFmt numFmtId="170" formatCode="_(* #,##0.000_);_(* \(#,##0.000\);_(* \-??_);_(@_)"/>
    <numFmt numFmtId="171" formatCode="#,##0.00"/>
    <numFmt numFmtId="172" formatCode="#,##0.00;\-#,##0.00"/>
    <numFmt numFmtId="173" formatCode="0.000000"/>
    <numFmt numFmtId="174" formatCode="0.00"/>
    <numFmt numFmtId="175" formatCode="#,##0.00_ ;\-#,##0.00\ "/>
    <numFmt numFmtId="176" formatCode="DD/MM/YYYY"/>
    <numFmt numFmtId="177" formatCode="#,##0.000_ ;\-#,##0.000\ "/>
    <numFmt numFmtId="178" formatCode="0.0000"/>
    <numFmt numFmtId="179" formatCode="0.000"/>
  </numFmts>
  <fonts count="7"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5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Fill="1" applyAlignment="1">
      <alignment/>
    </xf>
    <xf numFmtId="166" fontId="1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169" fontId="3" fillId="0" borderId="0" xfId="0" applyNumberFormat="1" applyFont="1" applyAlignment="1">
      <alignment horizontal="center" vertical="center" wrapText="1"/>
    </xf>
    <xf numFmtId="164" fontId="4" fillId="0" borderId="0" xfId="0" applyFont="1" applyAlignment="1">
      <alignment horizontal="left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6" fontId="4" fillId="0" borderId="0" xfId="0" applyNumberFormat="1" applyFont="1" applyFill="1" applyAlignment="1">
      <alignment vertical="center" wrapText="1"/>
    </xf>
    <xf numFmtId="166" fontId="4" fillId="0" borderId="0" xfId="0" applyNumberFormat="1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70" fontId="4" fillId="0" borderId="0" xfId="20" applyNumberFormat="1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Alignment="1">
      <alignment vertical="center" wrapText="1"/>
    </xf>
    <xf numFmtId="170" fontId="4" fillId="0" borderId="0" xfId="20" applyNumberFormat="1" applyFont="1" applyFill="1" applyBorder="1" applyAlignment="1" applyProtection="1">
      <alignment vertical="center" wrapText="1"/>
      <protection/>
    </xf>
    <xf numFmtId="165" fontId="4" fillId="0" borderId="0" xfId="20" applyFont="1" applyFill="1" applyBorder="1" applyAlignment="1" applyProtection="1">
      <alignment horizontal="center" vertical="center" wrapText="1"/>
      <protection/>
    </xf>
    <xf numFmtId="169" fontId="4" fillId="0" borderId="0" xfId="0" applyNumberFormat="1" applyFont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 wrapText="1"/>
    </xf>
    <xf numFmtId="171" fontId="4" fillId="0" borderId="0" xfId="0" applyNumberFormat="1" applyFont="1" applyAlignment="1">
      <alignment horizontal="center" vertical="center" wrapText="1"/>
    </xf>
    <xf numFmtId="171" fontId="4" fillId="0" borderId="0" xfId="0" applyNumberFormat="1" applyFont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70" fontId="6" fillId="2" borderId="5" xfId="0" applyNumberFormat="1" applyFont="1" applyFill="1" applyBorder="1" applyAlignment="1">
      <alignment horizontal="center" vertical="center" wrapText="1"/>
    </xf>
    <xf numFmtId="167" fontId="6" fillId="2" borderId="2" xfId="20" applyNumberFormat="1" applyFont="1" applyFill="1" applyBorder="1" applyAlignment="1" applyProtection="1">
      <alignment horizontal="center" vertical="center" wrapText="1"/>
      <protection/>
    </xf>
    <xf numFmtId="168" fontId="6" fillId="2" borderId="2" xfId="0" applyNumberFormat="1" applyFont="1" applyFill="1" applyBorder="1" applyAlignment="1">
      <alignment horizontal="center" vertical="center" wrapText="1"/>
    </xf>
    <xf numFmtId="169" fontId="6" fillId="2" borderId="2" xfId="0" applyNumberFormat="1" applyFont="1" applyFill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172" fontId="6" fillId="2" borderId="2" xfId="20" applyNumberFormat="1" applyFont="1" applyFill="1" applyBorder="1" applyAlignment="1" applyProtection="1">
      <alignment horizontal="center" vertical="center" wrapText="1"/>
      <protection/>
    </xf>
    <xf numFmtId="170" fontId="6" fillId="2" borderId="2" xfId="20" applyNumberFormat="1" applyFont="1" applyFill="1" applyBorder="1" applyAlignment="1" applyProtection="1">
      <alignment horizontal="center" vertical="center" wrapText="1"/>
      <protection/>
    </xf>
    <xf numFmtId="165" fontId="6" fillId="2" borderId="2" xfId="20" applyFont="1" applyFill="1" applyBorder="1" applyAlignment="1" applyProtection="1">
      <alignment horizontal="center" vertical="center" wrapText="1"/>
      <protection/>
    </xf>
    <xf numFmtId="166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wrapText="1"/>
    </xf>
    <xf numFmtId="169" fontId="6" fillId="0" borderId="2" xfId="0" applyNumberFormat="1" applyFont="1" applyBorder="1" applyAlignment="1">
      <alignment wrapText="1"/>
    </xf>
    <xf numFmtId="164" fontId="6" fillId="0" borderId="2" xfId="0" applyFont="1" applyBorder="1" applyAlignment="1">
      <alignment horizontal="center" wrapText="1"/>
    </xf>
    <xf numFmtId="164" fontId="6" fillId="0" borderId="2" xfId="0" applyFont="1" applyBorder="1" applyAlignment="1" applyProtection="1">
      <alignment wrapText="1"/>
      <protection locked="0"/>
    </xf>
    <xf numFmtId="164" fontId="6" fillId="0" borderId="2" xfId="0" applyFont="1" applyBorder="1" applyAlignment="1" applyProtection="1">
      <alignment horizontal="center" wrapText="1"/>
      <protection locked="0"/>
    </xf>
    <xf numFmtId="173" fontId="6" fillId="0" borderId="2" xfId="0" applyNumberFormat="1" applyFont="1" applyBorder="1" applyAlignment="1">
      <alignment horizontal="center" vertical="center" wrapText="1"/>
    </xf>
    <xf numFmtId="174" fontId="6" fillId="0" borderId="2" xfId="0" applyNumberFormat="1" applyFont="1" applyBorder="1" applyAlignment="1" applyProtection="1">
      <alignment wrapText="1"/>
      <protection locked="0"/>
    </xf>
    <xf numFmtId="175" fontId="6" fillId="0" borderId="2" xfId="0" applyNumberFormat="1" applyFont="1" applyFill="1" applyBorder="1" applyAlignment="1">
      <alignment wrapText="1"/>
    </xf>
    <xf numFmtId="171" fontId="6" fillId="0" borderId="2" xfId="20" applyNumberFormat="1" applyFont="1" applyFill="1" applyBorder="1" applyAlignment="1" applyProtection="1">
      <alignment horizontal="right" vertical="center" wrapText="1"/>
      <protection/>
    </xf>
    <xf numFmtId="173" fontId="6" fillId="0" borderId="2" xfId="0" applyNumberFormat="1" applyFont="1" applyBorder="1" applyAlignment="1" applyProtection="1">
      <alignment wrapText="1"/>
      <protection locked="0"/>
    </xf>
    <xf numFmtId="176" fontId="6" fillId="0" borderId="2" xfId="0" applyNumberFormat="1" applyFont="1" applyBorder="1" applyAlignment="1" applyProtection="1">
      <alignment horizontal="center" wrapText="1"/>
      <protection locked="0"/>
    </xf>
    <xf numFmtId="175" fontId="6" fillId="0" borderId="2" xfId="0" applyNumberFormat="1" applyFont="1" applyFill="1" applyBorder="1" applyAlignment="1" applyProtection="1">
      <alignment/>
      <protection locked="0"/>
    </xf>
    <xf numFmtId="177" fontId="6" fillId="0" borderId="2" xfId="0" applyNumberFormat="1" applyFont="1" applyFill="1" applyBorder="1" applyAlignment="1">
      <alignment wrapText="1"/>
    </xf>
    <xf numFmtId="166" fontId="6" fillId="0" borderId="4" xfId="0" applyNumberFormat="1" applyFont="1" applyBorder="1" applyAlignment="1">
      <alignment horizontal="center" vertical="center" wrapText="1"/>
    </xf>
    <xf numFmtId="169" fontId="6" fillId="0" borderId="5" xfId="0" applyNumberFormat="1" applyFont="1" applyBorder="1" applyAlignment="1">
      <alignment wrapText="1"/>
    </xf>
    <xf numFmtId="173" fontId="6" fillId="0" borderId="4" xfId="0" applyNumberFormat="1" applyFont="1" applyBorder="1" applyAlignment="1">
      <alignment horizontal="center" vertical="center" wrapText="1"/>
    </xf>
    <xf numFmtId="175" fontId="6" fillId="0" borderId="5" xfId="0" applyNumberFormat="1" applyFont="1" applyFill="1" applyBorder="1" applyAlignment="1">
      <alignment wrapText="1"/>
    </xf>
    <xf numFmtId="164" fontId="6" fillId="0" borderId="4" xfId="0" applyFont="1" applyBorder="1" applyAlignment="1" applyProtection="1">
      <alignment horizontal="center" wrapText="1"/>
      <protection locked="0"/>
    </xf>
    <xf numFmtId="178" fontId="6" fillId="0" borderId="5" xfId="0" applyNumberFormat="1" applyFont="1" applyBorder="1" applyAlignment="1" applyProtection="1">
      <alignment/>
      <protection locked="0"/>
    </xf>
    <xf numFmtId="176" fontId="6" fillId="0" borderId="4" xfId="0" applyNumberFormat="1" applyFont="1" applyBorder="1" applyAlignment="1" applyProtection="1">
      <alignment wrapText="1"/>
      <protection locked="0"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 applyProtection="1">
      <alignment/>
      <protection locked="0"/>
    </xf>
    <xf numFmtId="174" fontId="6" fillId="0" borderId="2" xfId="0" applyNumberFormat="1" applyFont="1" applyBorder="1" applyAlignment="1" applyProtection="1">
      <alignment/>
      <protection locked="0"/>
    </xf>
    <xf numFmtId="174" fontId="6" fillId="0" borderId="5" xfId="0" applyNumberFormat="1" applyFont="1" applyFill="1" applyBorder="1" applyAlignment="1" applyProtection="1">
      <alignment/>
      <protection locked="0"/>
    </xf>
    <xf numFmtId="178" fontId="6" fillId="0" borderId="2" xfId="0" applyNumberFormat="1" applyFont="1" applyBorder="1" applyAlignment="1" applyProtection="1">
      <alignment/>
      <protection locked="0"/>
    </xf>
    <xf numFmtId="176" fontId="6" fillId="0" borderId="4" xfId="0" applyNumberFormat="1" applyFont="1" applyBorder="1" applyAlignment="1" applyProtection="1">
      <alignment horizontal="right" wrapText="1"/>
      <protection locked="0"/>
    </xf>
    <xf numFmtId="164" fontId="6" fillId="0" borderId="2" xfId="0" applyFont="1" applyBorder="1" applyAlignment="1">
      <alignment/>
    </xf>
    <xf numFmtId="174" fontId="6" fillId="0" borderId="2" xfId="0" applyNumberFormat="1" applyFont="1" applyBorder="1" applyAlignment="1">
      <alignment/>
    </xf>
    <xf numFmtId="174" fontId="6" fillId="0" borderId="2" xfId="0" applyNumberFormat="1" applyFont="1" applyFill="1" applyBorder="1" applyAlignment="1" applyProtection="1">
      <alignment/>
      <protection locked="0"/>
    </xf>
    <xf numFmtId="176" fontId="6" fillId="0" borderId="2" xfId="0" applyNumberFormat="1" applyFont="1" applyBorder="1" applyAlignment="1" applyProtection="1">
      <alignment horizontal="right" wrapText="1"/>
      <protection locked="0"/>
    </xf>
    <xf numFmtId="166" fontId="6" fillId="0" borderId="0" xfId="0" applyNumberFormat="1" applyFont="1" applyBorder="1" applyAlignment="1">
      <alignment horizontal="center" vertical="center" wrapText="1"/>
    </xf>
    <xf numFmtId="164" fontId="6" fillId="0" borderId="0" xfId="0" applyFont="1" applyBorder="1" applyAlignment="1">
      <alignment wrapText="1"/>
    </xf>
    <xf numFmtId="169" fontId="6" fillId="0" borderId="0" xfId="0" applyNumberFormat="1" applyFont="1" applyBorder="1" applyAlignment="1">
      <alignment wrapText="1"/>
    </xf>
    <xf numFmtId="164" fontId="6" fillId="0" borderId="0" xfId="0" applyFont="1" applyBorder="1" applyAlignment="1">
      <alignment horizontal="center" wrapText="1"/>
    </xf>
    <xf numFmtId="164" fontId="6" fillId="0" borderId="0" xfId="0" applyFont="1" applyAlignment="1" applyProtection="1">
      <alignment wrapText="1"/>
      <protection locked="0"/>
    </xf>
    <xf numFmtId="164" fontId="6" fillId="0" borderId="0" xfId="0" applyFont="1" applyBorder="1" applyAlignment="1" applyProtection="1">
      <alignment horizontal="center" wrapText="1"/>
      <protection locked="0"/>
    </xf>
    <xf numFmtId="173" fontId="6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 applyProtection="1">
      <alignment wrapText="1"/>
      <protection locked="0"/>
    </xf>
    <xf numFmtId="175" fontId="6" fillId="0" borderId="0" xfId="0" applyNumberFormat="1" applyFont="1" applyFill="1" applyBorder="1" applyAlignment="1">
      <alignment wrapText="1"/>
    </xf>
    <xf numFmtId="171" fontId="6" fillId="0" borderId="0" xfId="20" applyNumberFormat="1" applyFont="1" applyFill="1" applyBorder="1" applyAlignment="1" applyProtection="1">
      <alignment horizontal="right" vertical="center" wrapText="1"/>
      <protection/>
    </xf>
    <xf numFmtId="173" fontId="6" fillId="0" borderId="0" xfId="0" applyNumberFormat="1" applyFont="1" applyBorder="1" applyAlignment="1" applyProtection="1">
      <alignment wrapText="1"/>
      <protection locked="0"/>
    </xf>
    <xf numFmtId="164" fontId="6" fillId="0" borderId="0" xfId="0" applyFont="1" applyAlignment="1" applyProtection="1">
      <alignment horizontal="center" wrapText="1"/>
      <protection locked="0"/>
    </xf>
    <xf numFmtId="164" fontId="6" fillId="0" borderId="0" xfId="0" applyFont="1" applyBorder="1" applyAlignment="1" applyProtection="1">
      <alignment wrapText="1"/>
      <protection locked="0"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>
      <alignment/>
    </xf>
    <xf numFmtId="171" fontId="6" fillId="0" borderId="1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wrapText="1"/>
      <protection locked="0"/>
    </xf>
    <xf numFmtId="164" fontId="6" fillId="0" borderId="0" xfId="0" applyFont="1" applyBorder="1" applyAlignment="1">
      <alignment horizontal="right"/>
    </xf>
    <xf numFmtId="164" fontId="6" fillId="0" borderId="2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71" fontId="6" fillId="0" borderId="7" xfId="0" applyNumberFormat="1" applyFont="1" applyFill="1" applyBorder="1" applyAlignment="1">
      <alignment vertical="center" wrapText="1"/>
    </xf>
    <xf numFmtId="171" fontId="6" fillId="0" borderId="8" xfId="0" applyNumberFormat="1" applyFont="1" applyFill="1" applyBorder="1" applyAlignment="1">
      <alignment vertical="center" wrapText="1"/>
    </xf>
    <xf numFmtId="164" fontId="6" fillId="0" borderId="9" xfId="0" applyFont="1" applyBorder="1" applyAlignment="1">
      <alignment horizontal="right"/>
    </xf>
    <xf numFmtId="166" fontId="6" fillId="0" borderId="0" xfId="0" applyNumberFormat="1" applyFont="1" applyBorder="1" applyAlignment="1">
      <alignment horizontal="left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71" fontId="6" fillId="0" borderId="11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 wrapText="1"/>
    </xf>
    <xf numFmtId="176" fontId="6" fillId="0" borderId="2" xfId="0" applyNumberFormat="1" applyFont="1" applyBorder="1" applyAlignment="1">
      <alignment horizontal="left" vertical="center" wrapText="1"/>
    </xf>
    <xf numFmtId="171" fontId="6" fillId="0" borderId="6" xfId="0" applyNumberFormat="1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79" fontId="6" fillId="0" borderId="0" xfId="0" applyNumberFormat="1" applyFont="1" applyAlignment="1">
      <alignment horizontal="center" vertical="center" wrapText="1"/>
    </xf>
    <xf numFmtId="171" fontId="6" fillId="0" borderId="2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_Hoj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3.8515625" style="1" customWidth="1"/>
    <col min="2" max="2" width="21.140625" style="1" customWidth="1"/>
    <col min="3" max="3" width="13.57421875" style="1" customWidth="1"/>
    <col min="4" max="4" width="3.7109375" style="1" customWidth="1"/>
    <col min="5" max="5" width="4.7109375" style="2" customWidth="1"/>
    <col min="6" max="6" width="17.7109375" style="1" customWidth="1"/>
    <col min="7" max="7" width="5.140625" style="1" customWidth="1"/>
    <col min="8" max="8" width="6.57421875" style="1" customWidth="1"/>
    <col min="9" max="9" width="5.28125" style="1" customWidth="1"/>
    <col min="10" max="10" width="6.8515625" style="1" customWidth="1"/>
    <col min="11" max="11" width="7.28125" style="3" customWidth="1"/>
    <col min="12" max="12" width="7.00390625" style="1" customWidth="1"/>
    <col min="13" max="14" width="7.57421875" style="1" customWidth="1"/>
    <col min="15" max="15" width="7.28125" style="1" customWidth="1"/>
    <col min="16" max="16" width="7.421875" style="1" customWidth="1"/>
    <col min="17" max="17" width="12.140625" style="1" customWidth="1"/>
    <col min="18" max="16384" width="11.421875" style="1" customWidth="1"/>
  </cols>
  <sheetData>
    <row r="1" spans="1:17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customHeight="1">
      <c r="A3" s="5"/>
      <c r="B3" s="6"/>
      <c r="C3" s="7"/>
      <c r="D3" s="8"/>
      <c r="E3" s="8"/>
      <c r="F3" s="8"/>
      <c r="G3" s="8"/>
      <c r="H3" s="8"/>
      <c r="I3" s="8"/>
      <c r="J3" s="8"/>
      <c r="K3" s="9"/>
      <c r="L3" s="8"/>
      <c r="M3" s="10"/>
      <c r="N3" s="8"/>
      <c r="O3" s="11"/>
      <c r="P3" s="8"/>
      <c r="Q3" s="12"/>
    </row>
    <row r="4" spans="1:17" ht="12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.75" customHeigh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2.75">
      <c r="A6" s="14"/>
      <c r="B6" s="15"/>
      <c r="C6" s="16"/>
      <c r="D6" s="16"/>
      <c r="E6" s="16"/>
      <c r="F6" s="12"/>
      <c r="G6" s="14"/>
      <c r="H6" s="17"/>
      <c r="I6" s="17"/>
      <c r="J6" s="18"/>
      <c r="K6" s="19"/>
      <c r="L6" s="20"/>
      <c r="M6" s="21"/>
      <c r="N6" s="22"/>
      <c r="O6" s="23"/>
      <c r="P6" s="14"/>
      <c r="Q6" s="12"/>
    </row>
    <row r="7" spans="1:17" ht="12.75" customHeight="1">
      <c r="A7" s="24" t="s">
        <v>4</v>
      </c>
      <c r="B7" s="24"/>
      <c r="C7" s="25" t="s">
        <v>5</v>
      </c>
      <c r="D7" s="25"/>
      <c r="E7" s="25"/>
      <c r="F7" s="25"/>
      <c r="G7" s="26"/>
      <c r="H7" s="27"/>
      <c r="I7" s="27"/>
      <c r="J7" s="18"/>
      <c r="K7" s="19"/>
      <c r="L7" s="20"/>
      <c r="M7" s="21"/>
      <c r="N7" s="22"/>
      <c r="O7" s="23"/>
      <c r="P7" s="14"/>
      <c r="Q7" s="12"/>
    </row>
    <row r="8" spans="1:17" ht="19.5" customHeight="1">
      <c r="A8" s="28" t="s">
        <v>6</v>
      </c>
      <c r="B8" s="29" t="s">
        <v>7</v>
      </c>
      <c r="C8" s="29" t="s">
        <v>8</v>
      </c>
      <c r="D8" s="29" t="s">
        <v>9</v>
      </c>
      <c r="E8" s="29" t="s">
        <v>10</v>
      </c>
      <c r="F8" s="30" t="s">
        <v>11</v>
      </c>
      <c r="G8" s="31" t="s">
        <v>12</v>
      </c>
      <c r="H8" s="29" t="s">
        <v>13</v>
      </c>
      <c r="I8" s="29" t="s">
        <v>14</v>
      </c>
      <c r="J8" s="32" t="s">
        <v>15</v>
      </c>
      <c r="K8" s="33" t="s">
        <v>16</v>
      </c>
      <c r="L8" s="33"/>
      <c r="M8" s="34" t="s">
        <v>17</v>
      </c>
      <c r="N8" s="34"/>
      <c r="O8" s="35" t="s">
        <v>18</v>
      </c>
      <c r="P8" s="30" t="s">
        <v>19</v>
      </c>
      <c r="Q8" s="29" t="s">
        <v>20</v>
      </c>
    </row>
    <row r="9" spans="1:17" ht="17.25" customHeight="1">
      <c r="A9" s="28"/>
      <c r="B9" s="29"/>
      <c r="C9" s="29"/>
      <c r="D9" s="29"/>
      <c r="E9" s="29"/>
      <c r="F9" s="36" t="s">
        <v>21</v>
      </c>
      <c r="G9" s="31"/>
      <c r="H9" s="29"/>
      <c r="I9" s="29"/>
      <c r="J9" s="32"/>
      <c r="K9" s="33" t="s">
        <v>22</v>
      </c>
      <c r="L9" s="37" t="s">
        <v>23</v>
      </c>
      <c r="M9" s="38" t="s">
        <v>22</v>
      </c>
      <c r="N9" s="39" t="s">
        <v>23</v>
      </c>
      <c r="O9" s="35"/>
      <c r="P9" s="30"/>
      <c r="Q9" s="29"/>
    </row>
    <row r="10" spans="1:17" ht="38.25" customHeight="1">
      <c r="A10" s="40" t="s">
        <v>24</v>
      </c>
      <c r="B10" s="41" t="s">
        <v>25</v>
      </c>
      <c r="C10" s="42" t="s">
        <v>26</v>
      </c>
      <c r="D10" s="43">
        <v>1</v>
      </c>
      <c r="E10" s="43" t="s">
        <v>27</v>
      </c>
      <c r="F10" s="44" t="s">
        <v>28</v>
      </c>
      <c r="G10" s="43" t="s">
        <v>29</v>
      </c>
      <c r="H10" s="45" t="s">
        <v>30</v>
      </c>
      <c r="I10" s="46" t="s">
        <v>31</v>
      </c>
      <c r="J10" s="47">
        <v>806</v>
      </c>
      <c r="K10" s="48">
        <v>8.11</v>
      </c>
      <c r="L10" s="49">
        <f>J10*K10</f>
        <v>6536.66</v>
      </c>
      <c r="M10" s="50">
        <v>7.06</v>
      </c>
      <c r="N10" s="47">
        <v>5690.36</v>
      </c>
      <c r="O10" s="51">
        <v>39836</v>
      </c>
      <c r="P10" s="45">
        <v>20423135647</v>
      </c>
      <c r="Q10" s="44" t="s">
        <v>32</v>
      </c>
    </row>
    <row r="11" spans="1:17" ht="38.25" customHeight="1">
      <c r="A11" s="40" t="s">
        <v>24</v>
      </c>
      <c r="B11" s="41" t="s">
        <v>25</v>
      </c>
      <c r="C11" s="42" t="s">
        <v>26</v>
      </c>
      <c r="D11" s="43">
        <v>1</v>
      </c>
      <c r="E11" s="43" t="s">
        <v>27</v>
      </c>
      <c r="F11" s="44" t="s">
        <v>33</v>
      </c>
      <c r="G11" s="43" t="s">
        <v>29</v>
      </c>
      <c r="H11" s="45" t="s">
        <v>30</v>
      </c>
      <c r="I11" s="46" t="s">
        <v>31</v>
      </c>
      <c r="J11" s="47">
        <v>576</v>
      </c>
      <c r="K11" s="48">
        <v>11</v>
      </c>
      <c r="L11" s="49">
        <f>J11*K11</f>
        <v>6336</v>
      </c>
      <c r="M11" s="50">
        <v>9.97</v>
      </c>
      <c r="N11" s="47">
        <v>5742.72</v>
      </c>
      <c r="O11" s="45" t="s">
        <v>34</v>
      </c>
      <c r="P11" s="45">
        <v>20423135647</v>
      </c>
      <c r="Q11" s="44" t="s">
        <v>32</v>
      </c>
    </row>
    <row r="12" spans="1:17" ht="38.25" customHeight="1">
      <c r="A12" s="40" t="s">
        <v>24</v>
      </c>
      <c r="B12" s="41" t="s">
        <v>25</v>
      </c>
      <c r="C12" s="42" t="s">
        <v>26</v>
      </c>
      <c r="D12" s="43">
        <v>1</v>
      </c>
      <c r="E12" s="43" t="s">
        <v>27</v>
      </c>
      <c r="F12" s="44" t="s">
        <v>35</v>
      </c>
      <c r="G12" s="43" t="s">
        <v>29</v>
      </c>
      <c r="H12" s="45" t="s">
        <v>30</v>
      </c>
      <c r="I12" s="46" t="s">
        <v>31</v>
      </c>
      <c r="J12" s="47">
        <v>403</v>
      </c>
      <c r="K12" s="48">
        <v>6.21</v>
      </c>
      <c r="L12" s="49">
        <f>J12*K12</f>
        <v>2502.63</v>
      </c>
      <c r="M12" s="50">
        <v>7.11</v>
      </c>
      <c r="N12" s="47">
        <v>2865.33</v>
      </c>
      <c r="O12" s="45" t="s">
        <v>34</v>
      </c>
      <c r="P12" s="45">
        <v>20423135647</v>
      </c>
      <c r="Q12" s="44" t="s">
        <v>32</v>
      </c>
    </row>
    <row r="13" spans="1:17" ht="38.25" customHeight="1">
      <c r="A13" s="40" t="s">
        <v>24</v>
      </c>
      <c r="B13" s="41" t="s">
        <v>25</v>
      </c>
      <c r="C13" s="42" t="s">
        <v>26</v>
      </c>
      <c r="D13" s="43">
        <v>1</v>
      </c>
      <c r="E13" s="43" t="s">
        <v>27</v>
      </c>
      <c r="F13" s="44" t="s">
        <v>36</v>
      </c>
      <c r="G13" s="43" t="s">
        <v>29</v>
      </c>
      <c r="H13" s="45" t="s">
        <v>30</v>
      </c>
      <c r="I13" s="46" t="s">
        <v>31</v>
      </c>
      <c r="J13" s="47">
        <v>806</v>
      </c>
      <c r="K13" s="48">
        <v>6.4</v>
      </c>
      <c r="L13" s="49">
        <f>J13*K13</f>
        <v>5158.400000000001</v>
      </c>
      <c r="M13" s="50">
        <v>7.07</v>
      </c>
      <c r="N13" s="47">
        <v>5698.42</v>
      </c>
      <c r="O13" s="45" t="s">
        <v>34</v>
      </c>
      <c r="P13" s="45">
        <v>20423135647</v>
      </c>
      <c r="Q13" s="44" t="s">
        <v>32</v>
      </c>
    </row>
    <row r="14" spans="1:17" ht="38.25" customHeight="1">
      <c r="A14" s="40" t="s">
        <v>24</v>
      </c>
      <c r="B14" s="41" t="s">
        <v>25</v>
      </c>
      <c r="C14" s="42" t="s">
        <v>26</v>
      </c>
      <c r="D14" s="43">
        <v>1</v>
      </c>
      <c r="E14" s="43" t="s">
        <v>27</v>
      </c>
      <c r="F14" s="44" t="s">
        <v>37</v>
      </c>
      <c r="G14" s="43" t="s">
        <v>29</v>
      </c>
      <c r="H14" s="45" t="s">
        <v>30</v>
      </c>
      <c r="I14" s="46" t="s">
        <v>31</v>
      </c>
      <c r="J14" s="47">
        <v>576</v>
      </c>
      <c r="K14" s="48">
        <v>15.1</v>
      </c>
      <c r="L14" s="49">
        <f>J14*K14</f>
        <v>8697.6</v>
      </c>
      <c r="M14" s="50">
        <v>11.960354</v>
      </c>
      <c r="N14" s="47">
        <v>6889.16</v>
      </c>
      <c r="O14" s="45" t="s">
        <v>34</v>
      </c>
      <c r="P14" s="45">
        <v>20423135647</v>
      </c>
      <c r="Q14" s="44" t="s">
        <v>32</v>
      </c>
    </row>
    <row r="15" spans="1:17" ht="38.25" customHeight="1">
      <c r="A15" s="40" t="s">
        <v>24</v>
      </c>
      <c r="B15" s="41" t="s">
        <v>25</v>
      </c>
      <c r="C15" s="42" t="s">
        <v>26</v>
      </c>
      <c r="D15" s="43">
        <v>1</v>
      </c>
      <c r="E15" s="43" t="s">
        <v>27</v>
      </c>
      <c r="F15" s="44" t="s">
        <v>38</v>
      </c>
      <c r="G15" s="43" t="s">
        <v>29</v>
      </c>
      <c r="H15" s="45" t="s">
        <v>30</v>
      </c>
      <c r="I15" s="46" t="s">
        <v>31</v>
      </c>
      <c r="J15" s="47">
        <v>633</v>
      </c>
      <c r="K15" s="48">
        <v>8.5</v>
      </c>
      <c r="L15" s="49">
        <f>J15*K15</f>
        <v>5380.5</v>
      </c>
      <c r="M15" s="50">
        <v>8.98</v>
      </c>
      <c r="N15" s="47">
        <v>5684.34</v>
      </c>
      <c r="O15" s="45" t="s">
        <v>34</v>
      </c>
      <c r="P15" s="45">
        <v>20423135647</v>
      </c>
      <c r="Q15" s="44" t="s">
        <v>32</v>
      </c>
    </row>
    <row r="16" spans="1:17" ht="38.25" customHeight="1">
      <c r="A16" s="40" t="s">
        <v>24</v>
      </c>
      <c r="B16" s="41" t="s">
        <v>25</v>
      </c>
      <c r="C16" s="42" t="s">
        <v>26</v>
      </c>
      <c r="D16" s="43">
        <v>1</v>
      </c>
      <c r="E16" s="43" t="s">
        <v>27</v>
      </c>
      <c r="F16" s="44" t="s">
        <v>39</v>
      </c>
      <c r="G16" s="43" t="s">
        <v>29</v>
      </c>
      <c r="H16" s="45" t="s">
        <v>30</v>
      </c>
      <c r="I16" s="46" t="s">
        <v>31</v>
      </c>
      <c r="J16" s="47">
        <v>201</v>
      </c>
      <c r="K16" s="48">
        <v>8.46</v>
      </c>
      <c r="L16" s="49">
        <f>J16*K16</f>
        <v>1700.4600000000003</v>
      </c>
      <c r="M16" s="50">
        <v>9.98</v>
      </c>
      <c r="N16" s="47">
        <v>2005.98</v>
      </c>
      <c r="O16" s="45" t="s">
        <v>34</v>
      </c>
      <c r="P16" s="45">
        <v>20423135647</v>
      </c>
      <c r="Q16" s="44" t="s">
        <v>32</v>
      </c>
    </row>
    <row r="17" spans="1:17" ht="38.25" customHeight="1">
      <c r="A17" s="40" t="s">
        <v>40</v>
      </c>
      <c r="B17" s="41" t="s">
        <v>41</v>
      </c>
      <c r="C17" s="42" t="s">
        <v>42</v>
      </c>
      <c r="D17" s="43">
        <v>1</v>
      </c>
      <c r="E17" s="43" t="s">
        <v>43</v>
      </c>
      <c r="F17" s="44" t="s">
        <v>44</v>
      </c>
      <c r="G17" s="43" t="s">
        <v>29</v>
      </c>
      <c r="H17" s="45" t="s">
        <v>45</v>
      </c>
      <c r="I17" s="46" t="s">
        <v>31</v>
      </c>
      <c r="J17" s="47">
        <v>2</v>
      </c>
      <c r="K17" s="52">
        <v>240</v>
      </c>
      <c r="L17" s="49">
        <f>J17*K17</f>
        <v>480</v>
      </c>
      <c r="M17" s="50">
        <v>240</v>
      </c>
      <c r="N17" s="47">
        <v>480</v>
      </c>
      <c r="O17" s="51">
        <v>39710</v>
      </c>
      <c r="P17" s="45">
        <v>10421041780</v>
      </c>
      <c r="Q17" s="44" t="s">
        <v>46</v>
      </c>
    </row>
    <row r="18" spans="1:17" ht="38.25" customHeight="1">
      <c r="A18" s="40" t="s">
        <v>40</v>
      </c>
      <c r="B18" s="41" t="s">
        <v>47</v>
      </c>
      <c r="C18" s="42" t="s">
        <v>26</v>
      </c>
      <c r="D18" s="43">
        <v>1</v>
      </c>
      <c r="E18" s="43" t="s">
        <v>27</v>
      </c>
      <c r="F18" s="44" t="s">
        <v>48</v>
      </c>
      <c r="G18" s="43" t="s">
        <v>29</v>
      </c>
      <c r="H18" s="45" t="s">
        <v>45</v>
      </c>
      <c r="I18" s="46" t="s">
        <v>31</v>
      </c>
      <c r="J18" s="47">
        <v>10000</v>
      </c>
      <c r="K18" s="53">
        <v>0.355</v>
      </c>
      <c r="L18" s="49">
        <f>J18*K18</f>
        <v>3550</v>
      </c>
      <c r="M18" s="50">
        <v>0.349</v>
      </c>
      <c r="N18" s="47">
        <v>3490</v>
      </c>
      <c r="O18" s="45" t="s">
        <v>34</v>
      </c>
      <c r="P18" s="45">
        <v>20155695901</v>
      </c>
      <c r="Q18" s="44" t="s">
        <v>49</v>
      </c>
    </row>
    <row r="19" spans="1:17" ht="38.25" customHeight="1">
      <c r="A19" s="40" t="s">
        <v>40</v>
      </c>
      <c r="B19" s="41" t="s">
        <v>50</v>
      </c>
      <c r="C19" s="42" t="s">
        <v>26</v>
      </c>
      <c r="D19" s="43">
        <v>1</v>
      </c>
      <c r="E19" s="43" t="s">
        <v>27</v>
      </c>
      <c r="F19" s="44" t="s">
        <v>51</v>
      </c>
      <c r="G19" s="43" t="s">
        <v>29</v>
      </c>
      <c r="H19" s="45" t="s">
        <v>45</v>
      </c>
      <c r="I19" s="46" t="s">
        <v>31</v>
      </c>
      <c r="J19" s="47">
        <v>5500</v>
      </c>
      <c r="K19" s="53">
        <v>0.375</v>
      </c>
      <c r="L19" s="49">
        <f>J19*K19</f>
        <v>2062.5</v>
      </c>
      <c r="M19" s="50">
        <v>0.33</v>
      </c>
      <c r="N19" s="47">
        <v>1815</v>
      </c>
      <c r="O19" s="45" t="s">
        <v>34</v>
      </c>
      <c r="P19" s="45">
        <v>20505110651</v>
      </c>
      <c r="Q19" s="44" t="s">
        <v>52</v>
      </c>
    </row>
    <row r="20" spans="1:17" ht="38.25" customHeight="1">
      <c r="A20" s="40" t="s">
        <v>53</v>
      </c>
      <c r="B20" s="41" t="s">
        <v>54</v>
      </c>
      <c r="C20" s="42" t="s">
        <v>42</v>
      </c>
      <c r="D20" s="43">
        <v>1</v>
      </c>
      <c r="E20" s="43" t="s">
        <v>43</v>
      </c>
      <c r="F20" s="44" t="s">
        <v>55</v>
      </c>
      <c r="G20" s="43" t="s">
        <v>29</v>
      </c>
      <c r="H20" s="45" t="s">
        <v>56</v>
      </c>
      <c r="I20" s="46" t="s">
        <v>31</v>
      </c>
      <c r="J20" s="47">
        <v>102</v>
      </c>
      <c r="K20" s="48">
        <v>19.93</v>
      </c>
      <c r="L20" s="49">
        <f>J20*K20</f>
        <v>2032.86</v>
      </c>
      <c r="M20" s="50">
        <v>18</v>
      </c>
      <c r="N20" s="47">
        <v>1836</v>
      </c>
      <c r="O20" s="51">
        <v>39863</v>
      </c>
      <c r="P20" s="45">
        <v>20159475191</v>
      </c>
      <c r="Q20" s="44" t="s">
        <v>57</v>
      </c>
    </row>
    <row r="21" spans="1:17" ht="38.25" customHeight="1">
      <c r="A21" s="40" t="s">
        <v>53</v>
      </c>
      <c r="B21" s="41" t="s">
        <v>54</v>
      </c>
      <c r="C21" s="42" t="s">
        <v>42</v>
      </c>
      <c r="D21" s="43">
        <v>1</v>
      </c>
      <c r="E21" s="43" t="s">
        <v>43</v>
      </c>
      <c r="F21" s="44" t="s">
        <v>55</v>
      </c>
      <c r="G21" s="43" t="s">
        <v>29</v>
      </c>
      <c r="H21" s="45" t="s">
        <v>56</v>
      </c>
      <c r="I21" s="46" t="s">
        <v>31</v>
      </c>
      <c r="J21" s="47">
        <v>58</v>
      </c>
      <c r="K21" s="48">
        <v>19.93</v>
      </c>
      <c r="L21" s="49">
        <f>J21*K21</f>
        <v>1155.94</v>
      </c>
      <c r="M21" s="50">
        <v>18</v>
      </c>
      <c r="N21" s="47">
        <v>1044</v>
      </c>
      <c r="O21" s="51">
        <v>39863</v>
      </c>
      <c r="P21" s="45">
        <v>20159475191</v>
      </c>
      <c r="Q21" s="44" t="s">
        <v>57</v>
      </c>
    </row>
    <row r="22" spans="1:17" ht="38.25" customHeight="1">
      <c r="A22" s="40" t="s">
        <v>53</v>
      </c>
      <c r="B22" s="41" t="s">
        <v>54</v>
      </c>
      <c r="C22" s="42" t="s">
        <v>42</v>
      </c>
      <c r="D22" s="43">
        <v>1</v>
      </c>
      <c r="E22" s="43" t="s">
        <v>43</v>
      </c>
      <c r="F22" s="44" t="s">
        <v>55</v>
      </c>
      <c r="G22" s="43" t="s">
        <v>29</v>
      </c>
      <c r="H22" s="45" t="s">
        <v>56</v>
      </c>
      <c r="I22" s="46" t="s">
        <v>31</v>
      </c>
      <c r="J22" s="47">
        <v>16</v>
      </c>
      <c r="K22" s="48">
        <v>19.93</v>
      </c>
      <c r="L22" s="49">
        <f>J22*K22</f>
        <v>318.88</v>
      </c>
      <c r="M22" s="50">
        <v>18</v>
      </c>
      <c r="N22" s="47">
        <v>288</v>
      </c>
      <c r="O22" s="51">
        <v>39863</v>
      </c>
      <c r="P22" s="45">
        <v>20159475191</v>
      </c>
      <c r="Q22" s="44" t="s">
        <v>57</v>
      </c>
    </row>
    <row r="23" spans="1:17" ht="38.25" customHeight="1">
      <c r="A23" s="40" t="s">
        <v>53</v>
      </c>
      <c r="B23" s="41" t="s">
        <v>58</v>
      </c>
      <c r="C23" s="42" t="s">
        <v>42</v>
      </c>
      <c r="D23" s="43">
        <v>1</v>
      </c>
      <c r="E23" s="43" t="s">
        <v>43</v>
      </c>
      <c r="F23" s="44" t="s">
        <v>55</v>
      </c>
      <c r="G23" s="43" t="s">
        <v>29</v>
      </c>
      <c r="H23" s="45" t="s">
        <v>56</v>
      </c>
      <c r="I23" s="46" t="s">
        <v>31</v>
      </c>
      <c r="J23" s="47">
        <v>58</v>
      </c>
      <c r="K23" s="48">
        <v>19.93</v>
      </c>
      <c r="L23" s="49">
        <f>J23*K23</f>
        <v>1155.94</v>
      </c>
      <c r="M23" s="50">
        <v>18</v>
      </c>
      <c r="N23" s="47">
        <v>1044</v>
      </c>
      <c r="O23" s="51">
        <v>39863</v>
      </c>
      <c r="P23" s="45">
        <v>20159475191</v>
      </c>
      <c r="Q23" s="44" t="s">
        <v>57</v>
      </c>
    </row>
    <row r="24" spans="1:17" ht="38.25" customHeight="1">
      <c r="A24" s="40" t="s">
        <v>53</v>
      </c>
      <c r="B24" s="41" t="s">
        <v>59</v>
      </c>
      <c r="C24" s="42" t="s">
        <v>42</v>
      </c>
      <c r="D24" s="43">
        <v>1</v>
      </c>
      <c r="E24" s="43" t="s">
        <v>43</v>
      </c>
      <c r="F24" s="44" t="s">
        <v>60</v>
      </c>
      <c r="G24" s="43" t="s">
        <v>29</v>
      </c>
      <c r="H24" s="45" t="s">
        <v>56</v>
      </c>
      <c r="I24" s="46" t="s">
        <v>31</v>
      </c>
      <c r="J24" s="47">
        <v>19</v>
      </c>
      <c r="K24" s="52">
        <v>19</v>
      </c>
      <c r="L24" s="49">
        <f>J24*K24</f>
        <v>361</v>
      </c>
      <c r="M24" s="50">
        <v>19</v>
      </c>
      <c r="N24" s="47">
        <v>361</v>
      </c>
      <c r="O24" s="45" t="s">
        <v>61</v>
      </c>
      <c r="P24" s="45">
        <v>20159475191</v>
      </c>
      <c r="Q24" s="44" t="s">
        <v>57</v>
      </c>
    </row>
    <row r="25" spans="1:17" ht="38.25" customHeight="1">
      <c r="A25" s="40" t="s">
        <v>53</v>
      </c>
      <c r="B25" s="41" t="s">
        <v>62</v>
      </c>
      <c r="C25" s="42" t="s">
        <v>42</v>
      </c>
      <c r="D25" s="43">
        <v>1</v>
      </c>
      <c r="E25" s="43" t="s">
        <v>43</v>
      </c>
      <c r="F25" s="44" t="s">
        <v>60</v>
      </c>
      <c r="G25" s="43" t="s">
        <v>29</v>
      </c>
      <c r="H25" s="45" t="s">
        <v>56</v>
      </c>
      <c r="I25" s="46" t="s">
        <v>31</v>
      </c>
      <c r="J25" s="47">
        <v>16</v>
      </c>
      <c r="K25" s="52">
        <v>19</v>
      </c>
      <c r="L25" s="49">
        <f>J25*K25</f>
        <v>304</v>
      </c>
      <c r="M25" s="50">
        <v>19</v>
      </c>
      <c r="N25" s="47">
        <v>304</v>
      </c>
      <c r="O25" s="45" t="s">
        <v>63</v>
      </c>
      <c r="P25" s="45">
        <v>20159475191</v>
      </c>
      <c r="Q25" s="44" t="s">
        <v>57</v>
      </c>
    </row>
    <row r="26" spans="1:17" ht="38.25" customHeight="1">
      <c r="A26" s="40" t="s">
        <v>53</v>
      </c>
      <c r="B26" s="41" t="s">
        <v>62</v>
      </c>
      <c r="C26" s="42" t="s">
        <v>42</v>
      </c>
      <c r="D26" s="43">
        <v>1</v>
      </c>
      <c r="E26" s="43" t="s">
        <v>43</v>
      </c>
      <c r="F26" s="44" t="s">
        <v>60</v>
      </c>
      <c r="G26" s="43" t="s">
        <v>29</v>
      </c>
      <c r="H26" s="45" t="s">
        <v>56</v>
      </c>
      <c r="I26" s="46" t="s">
        <v>31</v>
      </c>
      <c r="J26" s="47">
        <v>16</v>
      </c>
      <c r="K26" s="52">
        <v>19</v>
      </c>
      <c r="L26" s="49">
        <f>J26*K26</f>
        <v>304</v>
      </c>
      <c r="M26" s="50">
        <v>19</v>
      </c>
      <c r="N26" s="47">
        <v>304</v>
      </c>
      <c r="O26" s="45" t="s">
        <v>64</v>
      </c>
      <c r="P26" s="45">
        <v>20159475191</v>
      </c>
      <c r="Q26" s="44" t="s">
        <v>57</v>
      </c>
    </row>
    <row r="27" spans="1:17" ht="38.25" customHeight="1">
      <c r="A27" s="40" t="s">
        <v>53</v>
      </c>
      <c r="B27" s="41" t="s">
        <v>65</v>
      </c>
      <c r="C27" s="42" t="s">
        <v>42</v>
      </c>
      <c r="D27" s="43">
        <v>1</v>
      </c>
      <c r="E27" s="43" t="s">
        <v>43</v>
      </c>
      <c r="F27" s="44" t="s">
        <v>66</v>
      </c>
      <c r="G27" s="43" t="s">
        <v>29</v>
      </c>
      <c r="H27" s="45" t="s">
        <v>56</v>
      </c>
      <c r="I27" s="46" t="s">
        <v>31</v>
      </c>
      <c r="J27" s="47">
        <v>102</v>
      </c>
      <c r="K27" s="52">
        <v>15.57</v>
      </c>
      <c r="L27" s="49">
        <f>J27*K27</f>
        <v>1588.14</v>
      </c>
      <c r="M27" s="50">
        <v>14.5</v>
      </c>
      <c r="N27" s="47">
        <v>1479</v>
      </c>
      <c r="O27" s="51">
        <v>39863</v>
      </c>
      <c r="P27" s="45">
        <v>20159475191</v>
      </c>
      <c r="Q27" s="44" t="s">
        <v>57</v>
      </c>
    </row>
    <row r="28" spans="1:17" ht="38.25" customHeight="1">
      <c r="A28" s="40" t="s">
        <v>53</v>
      </c>
      <c r="B28" s="41" t="s">
        <v>67</v>
      </c>
      <c r="C28" s="42" t="s">
        <v>42</v>
      </c>
      <c r="D28" s="43">
        <v>1</v>
      </c>
      <c r="E28" s="43" t="s">
        <v>43</v>
      </c>
      <c r="F28" s="44" t="s">
        <v>68</v>
      </c>
      <c r="G28" s="43" t="s">
        <v>29</v>
      </c>
      <c r="H28" s="45" t="s">
        <v>56</v>
      </c>
      <c r="I28" s="46" t="s">
        <v>31</v>
      </c>
      <c r="J28" s="47">
        <v>9</v>
      </c>
      <c r="K28" s="52">
        <v>12</v>
      </c>
      <c r="L28" s="49">
        <f>J28*K28</f>
        <v>108</v>
      </c>
      <c r="M28" s="50">
        <v>12</v>
      </c>
      <c r="N28" s="47">
        <v>108</v>
      </c>
      <c r="O28" s="51">
        <v>39863</v>
      </c>
      <c r="P28" s="45">
        <v>20159475191</v>
      </c>
      <c r="Q28" s="44" t="s">
        <v>57</v>
      </c>
    </row>
    <row r="29" spans="1:17" ht="38.25" customHeight="1">
      <c r="A29" s="40" t="s">
        <v>53</v>
      </c>
      <c r="B29" s="41" t="s">
        <v>62</v>
      </c>
      <c r="C29" s="42" t="s">
        <v>42</v>
      </c>
      <c r="D29" s="43">
        <v>1</v>
      </c>
      <c r="E29" s="43" t="s">
        <v>43</v>
      </c>
      <c r="F29" s="44" t="s">
        <v>68</v>
      </c>
      <c r="G29" s="43" t="s">
        <v>29</v>
      </c>
      <c r="H29" s="45" t="s">
        <v>56</v>
      </c>
      <c r="I29" s="46" t="s">
        <v>31</v>
      </c>
      <c r="J29" s="47">
        <v>9</v>
      </c>
      <c r="K29" s="52">
        <v>12</v>
      </c>
      <c r="L29" s="49">
        <f>J29*K29</f>
        <v>108</v>
      </c>
      <c r="M29" s="50">
        <v>12</v>
      </c>
      <c r="N29" s="47">
        <v>108</v>
      </c>
      <c r="O29" s="51">
        <v>39863</v>
      </c>
      <c r="P29" s="45">
        <v>20159475191</v>
      </c>
      <c r="Q29" s="44" t="s">
        <v>57</v>
      </c>
    </row>
    <row r="30" spans="1:17" ht="38.25" customHeight="1">
      <c r="A30" s="40" t="s">
        <v>53</v>
      </c>
      <c r="B30" s="41" t="s">
        <v>62</v>
      </c>
      <c r="C30" s="42" t="s">
        <v>42</v>
      </c>
      <c r="D30" s="43">
        <v>1</v>
      </c>
      <c r="E30" s="43" t="s">
        <v>43</v>
      </c>
      <c r="F30" s="44" t="s">
        <v>68</v>
      </c>
      <c r="G30" s="43" t="s">
        <v>29</v>
      </c>
      <c r="H30" s="45" t="s">
        <v>56</v>
      </c>
      <c r="I30" s="46" t="s">
        <v>31</v>
      </c>
      <c r="J30" s="47">
        <v>9</v>
      </c>
      <c r="K30" s="52">
        <v>12</v>
      </c>
      <c r="L30" s="49">
        <f>J30*K30</f>
        <v>108</v>
      </c>
      <c r="M30" s="50">
        <v>12</v>
      </c>
      <c r="N30" s="47">
        <v>108</v>
      </c>
      <c r="O30" s="51">
        <v>39863</v>
      </c>
      <c r="P30" s="45">
        <v>20159475191</v>
      </c>
      <c r="Q30" s="44" t="s">
        <v>57</v>
      </c>
    </row>
    <row r="31" spans="1:17" ht="38.25" customHeight="1">
      <c r="A31" s="40" t="s">
        <v>53</v>
      </c>
      <c r="B31" s="41" t="s">
        <v>69</v>
      </c>
      <c r="C31" s="42" t="s">
        <v>70</v>
      </c>
      <c r="D31" s="43">
        <v>1</v>
      </c>
      <c r="E31" s="43" t="s">
        <v>43</v>
      </c>
      <c r="F31" s="44" t="s">
        <v>71</v>
      </c>
      <c r="G31" s="43" t="s">
        <v>29</v>
      </c>
      <c r="H31" s="45" t="s">
        <v>56</v>
      </c>
      <c r="I31" s="46" t="s">
        <v>31</v>
      </c>
      <c r="J31" s="47">
        <v>1200</v>
      </c>
      <c r="K31" s="48">
        <v>3.15</v>
      </c>
      <c r="L31" s="49">
        <f>J31*K31</f>
        <v>3780</v>
      </c>
      <c r="M31" s="50">
        <v>3.15</v>
      </c>
      <c r="N31" s="47">
        <v>3780</v>
      </c>
      <c r="O31" s="51">
        <v>39679</v>
      </c>
      <c r="P31" s="45">
        <v>20509246531</v>
      </c>
      <c r="Q31" s="44" t="s">
        <v>72</v>
      </c>
    </row>
    <row r="32" spans="1:17" ht="38.25" customHeight="1">
      <c r="A32" s="40" t="s">
        <v>53</v>
      </c>
      <c r="B32" s="41" t="s">
        <v>73</v>
      </c>
      <c r="C32" s="42" t="s">
        <v>74</v>
      </c>
      <c r="D32" s="43">
        <v>1</v>
      </c>
      <c r="E32" s="43" t="s">
        <v>43</v>
      </c>
      <c r="F32" s="44" t="s">
        <v>75</v>
      </c>
      <c r="G32" s="43" t="s">
        <v>29</v>
      </c>
      <c r="H32" s="45" t="s">
        <v>45</v>
      </c>
      <c r="I32" s="46" t="s">
        <v>31</v>
      </c>
      <c r="J32" s="47">
        <v>1</v>
      </c>
      <c r="K32" s="48">
        <v>216000</v>
      </c>
      <c r="L32" s="49">
        <f>J32*K32</f>
        <v>216000</v>
      </c>
      <c r="M32" s="50">
        <v>216000</v>
      </c>
      <c r="N32" s="47">
        <v>216000</v>
      </c>
      <c r="O32" s="51">
        <v>40015</v>
      </c>
      <c r="P32" s="45">
        <v>20101387284</v>
      </c>
      <c r="Q32" s="44" t="s">
        <v>76</v>
      </c>
    </row>
    <row r="33" spans="1:17" ht="38.25" customHeight="1">
      <c r="A33" s="40" t="s">
        <v>53</v>
      </c>
      <c r="B33" s="41" t="s">
        <v>77</v>
      </c>
      <c r="C33" s="42" t="s">
        <v>74</v>
      </c>
      <c r="D33" s="43">
        <v>1</v>
      </c>
      <c r="E33" s="43" t="s">
        <v>43</v>
      </c>
      <c r="F33" s="44" t="s">
        <v>78</v>
      </c>
      <c r="G33" s="43" t="s">
        <v>29</v>
      </c>
      <c r="H33" s="45" t="s">
        <v>45</v>
      </c>
      <c r="I33" s="46" t="s">
        <v>31</v>
      </c>
      <c r="J33" s="47">
        <v>1</v>
      </c>
      <c r="K33" s="48">
        <v>144797.85</v>
      </c>
      <c r="L33" s="49">
        <f>J33*K33</f>
        <v>144797.85</v>
      </c>
      <c r="M33" s="50">
        <v>144797.85</v>
      </c>
      <c r="N33" s="47">
        <v>144797.85</v>
      </c>
      <c r="O33" s="51">
        <v>40015</v>
      </c>
      <c r="P33" s="45">
        <v>20290015376</v>
      </c>
      <c r="Q33" s="44" t="s">
        <v>79</v>
      </c>
    </row>
    <row r="34" spans="1:17" ht="38.25" customHeight="1">
      <c r="A34" s="40" t="s">
        <v>53</v>
      </c>
      <c r="B34" s="41" t="s">
        <v>80</v>
      </c>
      <c r="C34" s="42" t="s">
        <v>26</v>
      </c>
      <c r="D34" s="43">
        <v>1</v>
      </c>
      <c r="E34" s="43" t="s">
        <v>81</v>
      </c>
      <c r="F34" s="44" t="s">
        <v>82</v>
      </c>
      <c r="G34" s="43" t="s">
        <v>29</v>
      </c>
      <c r="H34" s="45" t="s">
        <v>45</v>
      </c>
      <c r="I34" s="46" t="s">
        <v>31</v>
      </c>
      <c r="J34" s="47">
        <v>11</v>
      </c>
      <c r="K34" s="48">
        <v>3125</v>
      </c>
      <c r="L34" s="49">
        <f>J34*K34</f>
        <v>34375</v>
      </c>
      <c r="M34" s="50">
        <v>3125</v>
      </c>
      <c r="N34" s="47">
        <v>34375</v>
      </c>
      <c r="O34" s="45" t="s">
        <v>63</v>
      </c>
      <c r="P34" s="45">
        <v>20256621721</v>
      </c>
      <c r="Q34" s="44" t="s">
        <v>83</v>
      </c>
    </row>
    <row r="35" spans="1:17" ht="38.25" customHeight="1">
      <c r="A35" s="40" t="s">
        <v>84</v>
      </c>
      <c r="B35" s="41" t="s">
        <v>85</v>
      </c>
      <c r="C35" s="42" t="s">
        <v>26</v>
      </c>
      <c r="D35" s="43">
        <v>1</v>
      </c>
      <c r="E35" s="43" t="s">
        <v>81</v>
      </c>
      <c r="F35" s="44" t="s">
        <v>86</v>
      </c>
      <c r="G35" s="43" t="s">
        <v>29</v>
      </c>
      <c r="H35" s="45" t="s">
        <v>45</v>
      </c>
      <c r="I35" s="46" t="s">
        <v>31</v>
      </c>
      <c r="J35" s="47">
        <v>3</v>
      </c>
      <c r="K35" s="48">
        <v>150.62</v>
      </c>
      <c r="L35" s="49">
        <f>J35*K35</f>
        <v>451.86</v>
      </c>
      <c r="M35" s="50">
        <v>135</v>
      </c>
      <c r="N35" s="47">
        <v>405</v>
      </c>
      <c r="O35" s="45" t="s">
        <v>87</v>
      </c>
      <c r="P35" s="45">
        <v>20513863960</v>
      </c>
      <c r="Q35" s="44" t="s">
        <v>88</v>
      </c>
    </row>
    <row r="36" spans="1:17" ht="38.25" customHeight="1">
      <c r="A36" s="40" t="s">
        <v>84</v>
      </c>
      <c r="B36" s="41" t="s">
        <v>89</v>
      </c>
      <c r="C36" s="42" t="s">
        <v>26</v>
      </c>
      <c r="D36" s="43">
        <v>1</v>
      </c>
      <c r="E36" s="43" t="s">
        <v>81</v>
      </c>
      <c r="F36" s="44" t="s">
        <v>90</v>
      </c>
      <c r="G36" s="43" t="s">
        <v>29</v>
      </c>
      <c r="H36" s="45" t="s">
        <v>30</v>
      </c>
      <c r="I36" s="46" t="s">
        <v>31</v>
      </c>
      <c r="J36" s="47">
        <v>100</v>
      </c>
      <c r="K36" s="48">
        <v>0.96</v>
      </c>
      <c r="L36" s="49">
        <f>J36*K36</f>
        <v>96</v>
      </c>
      <c r="M36" s="50">
        <v>0.97</v>
      </c>
      <c r="N36" s="47">
        <v>97</v>
      </c>
      <c r="O36" s="45" t="s">
        <v>87</v>
      </c>
      <c r="P36" s="45">
        <v>20418140551</v>
      </c>
      <c r="Q36" s="44" t="s">
        <v>91</v>
      </c>
    </row>
    <row r="37" spans="1:17" ht="38.25" customHeight="1">
      <c r="A37" s="40" t="s">
        <v>84</v>
      </c>
      <c r="B37" s="41" t="s">
        <v>85</v>
      </c>
      <c r="C37" s="42" t="s">
        <v>26</v>
      </c>
      <c r="D37" s="43">
        <v>1</v>
      </c>
      <c r="E37" s="43" t="s">
        <v>81</v>
      </c>
      <c r="F37" s="44" t="s">
        <v>92</v>
      </c>
      <c r="G37" s="43" t="s">
        <v>29</v>
      </c>
      <c r="H37" s="45" t="s">
        <v>93</v>
      </c>
      <c r="I37" s="46" t="s">
        <v>31</v>
      </c>
      <c r="J37" s="47">
        <v>9</v>
      </c>
      <c r="K37" s="48">
        <v>201.53</v>
      </c>
      <c r="L37" s="49">
        <f>J37*K37</f>
        <v>1813.77</v>
      </c>
      <c r="M37" s="50">
        <v>142.38</v>
      </c>
      <c r="N37" s="47">
        <v>1281.42</v>
      </c>
      <c r="O37" s="45" t="s">
        <v>87</v>
      </c>
      <c r="P37" s="45">
        <v>20513863960</v>
      </c>
      <c r="Q37" s="44" t="s">
        <v>88</v>
      </c>
    </row>
    <row r="38" spans="1:17" ht="38.25" customHeight="1">
      <c r="A38" s="40" t="s">
        <v>84</v>
      </c>
      <c r="B38" s="41" t="s">
        <v>85</v>
      </c>
      <c r="C38" s="42" t="s">
        <v>26</v>
      </c>
      <c r="D38" s="43">
        <v>1</v>
      </c>
      <c r="E38" s="43" t="s">
        <v>81</v>
      </c>
      <c r="F38" s="44" t="s">
        <v>94</v>
      </c>
      <c r="G38" s="43" t="s">
        <v>29</v>
      </c>
      <c r="H38" s="45" t="s">
        <v>93</v>
      </c>
      <c r="I38" s="46" t="s">
        <v>31</v>
      </c>
      <c r="J38" s="47">
        <v>2</v>
      </c>
      <c r="K38" s="48">
        <v>580</v>
      </c>
      <c r="L38" s="49">
        <f>J38*K38</f>
        <v>1160</v>
      </c>
      <c r="M38" s="50">
        <v>406</v>
      </c>
      <c r="N38" s="47">
        <v>812</v>
      </c>
      <c r="O38" s="45" t="s">
        <v>87</v>
      </c>
      <c r="P38" s="45">
        <v>20513863960</v>
      </c>
      <c r="Q38" s="44" t="s">
        <v>88</v>
      </c>
    </row>
    <row r="39" spans="1:17" ht="38.25" customHeight="1">
      <c r="A39" s="40" t="s">
        <v>84</v>
      </c>
      <c r="B39" s="41" t="s">
        <v>85</v>
      </c>
      <c r="C39" s="42" t="s">
        <v>26</v>
      </c>
      <c r="D39" s="43">
        <v>1</v>
      </c>
      <c r="E39" s="43" t="s">
        <v>81</v>
      </c>
      <c r="F39" s="44" t="s">
        <v>95</v>
      </c>
      <c r="G39" s="43" t="s">
        <v>29</v>
      </c>
      <c r="H39" s="45" t="s">
        <v>93</v>
      </c>
      <c r="I39" s="46" t="s">
        <v>31</v>
      </c>
      <c r="J39" s="47">
        <v>10</v>
      </c>
      <c r="K39" s="48">
        <v>273.83</v>
      </c>
      <c r="L39" s="49">
        <f>J39*K39</f>
        <v>2738.2999999999997</v>
      </c>
      <c r="M39" s="50">
        <v>190.12</v>
      </c>
      <c r="N39" s="47">
        <v>1901.2</v>
      </c>
      <c r="O39" s="45" t="s">
        <v>87</v>
      </c>
      <c r="P39" s="45">
        <v>20513863960</v>
      </c>
      <c r="Q39" s="44" t="s">
        <v>88</v>
      </c>
    </row>
    <row r="40" spans="1:17" ht="38.25" customHeight="1">
      <c r="A40" s="40" t="s">
        <v>84</v>
      </c>
      <c r="B40" s="41" t="s">
        <v>85</v>
      </c>
      <c r="C40" s="42" t="s">
        <v>26</v>
      </c>
      <c r="D40" s="43">
        <v>1</v>
      </c>
      <c r="E40" s="43" t="s">
        <v>81</v>
      </c>
      <c r="F40" s="44" t="s">
        <v>96</v>
      </c>
      <c r="G40" s="43" t="s">
        <v>29</v>
      </c>
      <c r="H40" s="45" t="s">
        <v>45</v>
      </c>
      <c r="I40" s="46" t="s">
        <v>31</v>
      </c>
      <c r="J40" s="47">
        <v>2</v>
      </c>
      <c r="K40" s="48">
        <v>177.2</v>
      </c>
      <c r="L40" s="49">
        <f>J40*K40</f>
        <v>354.4</v>
      </c>
      <c r="M40" s="50">
        <v>129.78</v>
      </c>
      <c r="N40" s="47">
        <v>259.56</v>
      </c>
      <c r="O40" s="45" t="s">
        <v>87</v>
      </c>
      <c r="P40" s="45">
        <v>20513863960</v>
      </c>
      <c r="Q40" s="44" t="s">
        <v>88</v>
      </c>
    </row>
    <row r="41" spans="1:17" ht="38.25" customHeight="1">
      <c r="A41" s="40" t="s">
        <v>84</v>
      </c>
      <c r="B41" s="41" t="s">
        <v>89</v>
      </c>
      <c r="C41" s="42" t="s">
        <v>26</v>
      </c>
      <c r="D41" s="43">
        <v>1</v>
      </c>
      <c r="E41" s="43" t="s">
        <v>81</v>
      </c>
      <c r="F41" s="44" t="s">
        <v>97</v>
      </c>
      <c r="G41" s="43" t="s">
        <v>29</v>
      </c>
      <c r="H41" s="45" t="s">
        <v>30</v>
      </c>
      <c r="I41" s="46" t="s">
        <v>31</v>
      </c>
      <c r="J41" s="47">
        <v>1200</v>
      </c>
      <c r="K41" s="48">
        <v>0.42</v>
      </c>
      <c r="L41" s="49">
        <f>J41*K41</f>
        <v>504</v>
      </c>
      <c r="M41" s="50">
        <v>0.42</v>
      </c>
      <c r="N41" s="47">
        <v>504</v>
      </c>
      <c r="O41" s="45" t="s">
        <v>87</v>
      </c>
      <c r="P41" s="45">
        <v>20418140551</v>
      </c>
      <c r="Q41" s="44" t="s">
        <v>91</v>
      </c>
    </row>
    <row r="42" spans="1:17" ht="38.25" customHeight="1">
      <c r="A42" s="40" t="s">
        <v>84</v>
      </c>
      <c r="B42" s="41" t="s">
        <v>98</v>
      </c>
      <c r="C42" s="42" t="s">
        <v>26</v>
      </c>
      <c r="D42" s="43">
        <v>1</v>
      </c>
      <c r="E42" s="43" t="s">
        <v>81</v>
      </c>
      <c r="F42" s="44" t="s">
        <v>99</v>
      </c>
      <c r="G42" s="43" t="s">
        <v>29</v>
      </c>
      <c r="H42" s="45" t="s">
        <v>45</v>
      </c>
      <c r="I42" s="46" t="s">
        <v>31</v>
      </c>
      <c r="J42" s="47">
        <v>12</v>
      </c>
      <c r="K42" s="48">
        <v>28</v>
      </c>
      <c r="L42" s="49">
        <f>J42*K42</f>
        <v>336</v>
      </c>
      <c r="M42" s="50">
        <v>27</v>
      </c>
      <c r="N42" s="47">
        <v>324</v>
      </c>
      <c r="O42" s="51">
        <v>39933</v>
      </c>
      <c r="P42" s="45">
        <v>20155695901</v>
      </c>
      <c r="Q42" s="44" t="s">
        <v>49</v>
      </c>
    </row>
    <row r="43" spans="1:17" ht="38.25" customHeight="1">
      <c r="A43" s="40" t="s">
        <v>84</v>
      </c>
      <c r="B43" s="41" t="s">
        <v>85</v>
      </c>
      <c r="C43" s="42" t="s">
        <v>26</v>
      </c>
      <c r="D43" s="43">
        <v>1</v>
      </c>
      <c r="E43" s="43" t="s">
        <v>81</v>
      </c>
      <c r="F43" s="44" t="s">
        <v>100</v>
      </c>
      <c r="G43" s="43" t="s">
        <v>29</v>
      </c>
      <c r="H43" s="45" t="s">
        <v>45</v>
      </c>
      <c r="I43" s="46" t="s">
        <v>31</v>
      </c>
      <c r="J43" s="47">
        <v>8</v>
      </c>
      <c r="K43" s="48">
        <v>115.82</v>
      </c>
      <c r="L43" s="49">
        <f>J43*K43</f>
        <v>926.56</v>
      </c>
      <c r="M43" s="50">
        <v>96</v>
      </c>
      <c r="N43" s="47">
        <v>768</v>
      </c>
      <c r="O43" s="45" t="s">
        <v>87</v>
      </c>
      <c r="P43" s="45">
        <v>20513863960</v>
      </c>
      <c r="Q43" s="44" t="s">
        <v>88</v>
      </c>
    </row>
    <row r="44" spans="1:17" ht="38.25" customHeight="1">
      <c r="A44" s="40" t="s">
        <v>84</v>
      </c>
      <c r="B44" s="41" t="s">
        <v>101</v>
      </c>
      <c r="C44" s="42" t="s">
        <v>42</v>
      </c>
      <c r="D44" s="43">
        <v>1</v>
      </c>
      <c r="E44" s="43" t="s">
        <v>81</v>
      </c>
      <c r="F44" s="44" t="s">
        <v>102</v>
      </c>
      <c r="G44" s="43" t="s">
        <v>29</v>
      </c>
      <c r="H44" s="45" t="s">
        <v>45</v>
      </c>
      <c r="I44" s="46" t="s">
        <v>31</v>
      </c>
      <c r="J44" s="47">
        <v>1842</v>
      </c>
      <c r="K44" s="48">
        <v>100</v>
      </c>
      <c r="L44" s="49">
        <f>J44*K44</f>
        <v>184200</v>
      </c>
      <c r="M44" s="50">
        <v>100</v>
      </c>
      <c r="N44" s="47">
        <v>184200</v>
      </c>
      <c r="O44" s="51">
        <v>40052</v>
      </c>
      <c r="P44" s="45">
        <v>20109072177</v>
      </c>
      <c r="Q44" s="44" t="s">
        <v>103</v>
      </c>
    </row>
    <row r="45" spans="1:17" ht="38.25" customHeight="1">
      <c r="A45" s="40" t="s">
        <v>84</v>
      </c>
      <c r="B45" s="41" t="s">
        <v>101</v>
      </c>
      <c r="C45" s="42" t="s">
        <v>42</v>
      </c>
      <c r="D45" s="43">
        <v>1</v>
      </c>
      <c r="E45" s="43" t="s">
        <v>81</v>
      </c>
      <c r="F45" s="44" t="s">
        <v>102</v>
      </c>
      <c r="G45" s="43" t="s">
        <v>29</v>
      </c>
      <c r="H45" s="45" t="s">
        <v>45</v>
      </c>
      <c r="I45" s="46" t="s">
        <v>31</v>
      </c>
      <c r="J45" s="47">
        <v>1878</v>
      </c>
      <c r="K45" s="48">
        <v>100</v>
      </c>
      <c r="L45" s="49">
        <f>J45*K45</f>
        <v>187800</v>
      </c>
      <c r="M45" s="50">
        <v>100</v>
      </c>
      <c r="N45" s="47">
        <v>187800</v>
      </c>
      <c r="O45" s="51">
        <v>40053</v>
      </c>
      <c r="P45" s="45">
        <v>20109072177</v>
      </c>
      <c r="Q45" s="44" t="s">
        <v>103</v>
      </c>
    </row>
    <row r="46" spans="1:17" ht="38.25" customHeight="1">
      <c r="A46" s="40" t="s">
        <v>84</v>
      </c>
      <c r="B46" s="41" t="s">
        <v>104</v>
      </c>
      <c r="C46" s="42" t="s">
        <v>42</v>
      </c>
      <c r="D46" s="43">
        <v>1</v>
      </c>
      <c r="E46" s="43" t="s">
        <v>81</v>
      </c>
      <c r="F46" s="44" t="s">
        <v>102</v>
      </c>
      <c r="G46" s="43" t="s">
        <v>29</v>
      </c>
      <c r="H46" s="45" t="s">
        <v>45</v>
      </c>
      <c r="I46" s="46" t="s">
        <v>31</v>
      </c>
      <c r="J46" s="47">
        <v>1873</v>
      </c>
      <c r="K46" s="48">
        <v>100</v>
      </c>
      <c r="L46" s="49">
        <f>J46*K46</f>
        <v>187300</v>
      </c>
      <c r="M46" s="50">
        <v>100</v>
      </c>
      <c r="N46" s="47">
        <v>187300</v>
      </c>
      <c r="O46" s="51">
        <v>40054</v>
      </c>
      <c r="P46" s="45">
        <v>20109072177</v>
      </c>
      <c r="Q46" s="44" t="s">
        <v>103</v>
      </c>
    </row>
    <row r="47" spans="1:17" ht="38.25" customHeight="1">
      <c r="A47" s="40" t="s">
        <v>84</v>
      </c>
      <c r="B47" s="41" t="s">
        <v>89</v>
      </c>
      <c r="C47" s="42" t="s">
        <v>26</v>
      </c>
      <c r="D47" s="43">
        <v>1</v>
      </c>
      <c r="E47" s="43" t="s">
        <v>81</v>
      </c>
      <c r="F47" s="44" t="s">
        <v>105</v>
      </c>
      <c r="G47" s="43" t="s">
        <v>29</v>
      </c>
      <c r="H47" s="45" t="s">
        <v>30</v>
      </c>
      <c r="I47" s="46" t="s">
        <v>31</v>
      </c>
      <c r="J47" s="47">
        <v>600</v>
      </c>
      <c r="K47" s="48">
        <v>4.47</v>
      </c>
      <c r="L47" s="49">
        <f>J47*K47</f>
        <v>2682</v>
      </c>
      <c r="M47" s="50">
        <v>4.47</v>
      </c>
      <c r="N47" s="47">
        <v>2682</v>
      </c>
      <c r="O47" s="45" t="s">
        <v>87</v>
      </c>
      <c r="P47" s="45">
        <v>20418140551</v>
      </c>
      <c r="Q47" s="44" t="s">
        <v>91</v>
      </c>
    </row>
    <row r="48" spans="1:17" ht="38.25" customHeight="1">
      <c r="A48" s="40" t="s">
        <v>84</v>
      </c>
      <c r="B48" s="41" t="s">
        <v>98</v>
      </c>
      <c r="C48" s="42" t="s">
        <v>26</v>
      </c>
      <c r="D48" s="43">
        <v>1</v>
      </c>
      <c r="E48" s="43" t="s">
        <v>81</v>
      </c>
      <c r="F48" s="44" t="s">
        <v>106</v>
      </c>
      <c r="G48" s="43" t="s">
        <v>29</v>
      </c>
      <c r="H48" s="45" t="s">
        <v>93</v>
      </c>
      <c r="I48" s="46" t="s">
        <v>31</v>
      </c>
      <c r="J48" s="47">
        <v>60</v>
      </c>
      <c r="K48" s="48">
        <v>22.67</v>
      </c>
      <c r="L48" s="49">
        <f>J48*K48</f>
        <v>1360.2</v>
      </c>
      <c r="M48" s="50">
        <v>20</v>
      </c>
      <c r="N48" s="47">
        <v>1200</v>
      </c>
      <c r="O48" s="51">
        <v>39933</v>
      </c>
      <c r="P48" s="45">
        <v>20155695901</v>
      </c>
      <c r="Q48" s="44" t="s">
        <v>49</v>
      </c>
    </row>
    <row r="49" spans="1:17" ht="38.25" customHeight="1">
      <c r="A49" s="40" t="s">
        <v>84</v>
      </c>
      <c r="B49" s="41" t="s">
        <v>98</v>
      </c>
      <c r="C49" s="42" t="s">
        <v>26</v>
      </c>
      <c r="D49" s="43">
        <v>1</v>
      </c>
      <c r="E49" s="43" t="s">
        <v>81</v>
      </c>
      <c r="F49" s="44" t="s">
        <v>107</v>
      </c>
      <c r="G49" s="43" t="s">
        <v>29</v>
      </c>
      <c r="H49" s="45" t="s">
        <v>93</v>
      </c>
      <c r="I49" s="46" t="s">
        <v>31</v>
      </c>
      <c r="J49" s="47">
        <v>20</v>
      </c>
      <c r="K49" s="48">
        <v>26.83</v>
      </c>
      <c r="L49" s="49">
        <f>J49*K49</f>
        <v>536.5999999999999</v>
      </c>
      <c r="M49" s="50">
        <v>20</v>
      </c>
      <c r="N49" s="47">
        <v>400</v>
      </c>
      <c r="O49" s="51">
        <v>39933</v>
      </c>
      <c r="P49" s="45">
        <v>20155695901</v>
      </c>
      <c r="Q49" s="44" t="s">
        <v>49</v>
      </c>
    </row>
    <row r="50" spans="1:17" ht="38.25" customHeight="1">
      <c r="A50" s="40" t="s">
        <v>84</v>
      </c>
      <c r="B50" s="41" t="s">
        <v>98</v>
      </c>
      <c r="C50" s="42" t="s">
        <v>26</v>
      </c>
      <c r="D50" s="43">
        <v>1</v>
      </c>
      <c r="E50" s="43" t="s">
        <v>81</v>
      </c>
      <c r="F50" s="44" t="s">
        <v>108</v>
      </c>
      <c r="G50" s="43" t="s">
        <v>29</v>
      </c>
      <c r="H50" s="45" t="s">
        <v>93</v>
      </c>
      <c r="I50" s="46" t="s">
        <v>31</v>
      </c>
      <c r="J50" s="47">
        <v>60</v>
      </c>
      <c r="K50" s="48">
        <v>22.67</v>
      </c>
      <c r="L50" s="49">
        <f>J50*K50</f>
        <v>1360.2</v>
      </c>
      <c r="M50" s="50">
        <v>20</v>
      </c>
      <c r="N50" s="47">
        <v>1200</v>
      </c>
      <c r="O50" s="51">
        <v>39933</v>
      </c>
      <c r="P50" s="45">
        <v>20155695901</v>
      </c>
      <c r="Q50" s="44" t="s">
        <v>49</v>
      </c>
    </row>
    <row r="51" spans="1:17" ht="38.25" customHeight="1">
      <c r="A51" s="40" t="s">
        <v>84</v>
      </c>
      <c r="B51" s="41" t="s">
        <v>98</v>
      </c>
      <c r="C51" s="42" t="s">
        <v>26</v>
      </c>
      <c r="D51" s="43">
        <v>1</v>
      </c>
      <c r="E51" s="43" t="s">
        <v>81</v>
      </c>
      <c r="F51" s="44" t="s">
        <v>109</v>
      </c>
      <c r="G51" s="43" t="s">
        <v>29</v>
      </c>
      <c r="H51" s="45" t="s">
        <v>93</v>
      </c>
      <c r="I51" s="46" t="s">
        <v>31</v>
      </c>
      <c r="J51" s="47">
        <v>60</v>
      </c>
      <c r="K51" s="48">
        <v>31.73</v>
      </c>
      <c r="L51" s="49">
        <f>J51*K51</f>
        <v>1903.8</v>
      </c>
      <c r="M51" s="50">
        <v>28</v>
      </c>
      <c r="N51" s="47">
        <v>1680</v>
      </c>
      <c r="O51" s="51">
        <v>39933</v>
      </c>
      <c r="P51" s="45">
        <v>20155695901</v>
      </c>
      <c r="Q51" s="44" t="s">
        <v>49</v>
      </c>
    </row>
    <row r="52" spans="1:17" ht="38.25" customHeight="1">
      <c r="A52" s="40" t="s">
        <v>84</v>
      </c>
      <c r="B52" s="41" t="s">
        <v>98</v>
      </c>
      <c r="C52" s="42" t="s">
        <v>26</v>
      </c>
      <c r="D52" s="43">
        <v>1</v>
      </c>
      <c r="E52" s="43" t="s">
        <v>81</v>
      </c>
      <c r="F52" s="44" t="s">
        <v>110</v>
      </c>
      <c r="G52" s="43" t="s">
        <v>29</v>
      </c>
      <c r="H52" s="45" t="s">
        <v>45</v>
      </c>
      <c r="I52" s="46" t="s">
        <v>31</v>
      </c>
      <c r="J52" s="47">
        <v>12</v>
      </c>
      <c r="K52" s="48">
        <v>34.23</v>
      </c>
      <c r="L52" s="49">
        <f>J52*K52</f>
        <v>410.76</v>
      </c>
      <c r="M52" s="50">
        <v>27</v>
      </c>
      <c r="N52" s="47">
        <v>324</v>
      </c>
      <c r="O52" s="51">
        <v>39933</v>
      </c>
      <c r="P52" s="45">
        <v>20155695901</v>
      </c>
      <c r="Q52" s="44" t="s">
        <v>49</v>
      </c>
    </row>
    <row r="53" spans="1:17" ht="38.25" customHeight="1">
      <c r="A53" s="40" t="s">
        <v>84</v>
      </c>
      <c r="B53" s="41" t="s">
        <v>98</v>
      </c>
      <c r="C53" s="42" t="s">
        <v>26</v>
      </c>
      <c r="D53" s="43">
        <v>1</v>
      </c>
      <c r="E53" s="43" t="s">
        <v>81</v>
      </c>
      <c r="F53" s="44" t="s">
        <v>111</v>
      </c>
      <c r="G53" s="43" t="s">
        <v>29</v>
      </c>
      <c r="H53" s="45" t="s">
        <v>45</v>
      </c>
      <c r="I53" s="46" t="s">
        <v>31</v>
      </c>
      <c r="J53" s="47">
        <v>8</v>
      </c>
      <c r="K53" s="48">
        <v>71.13</v>
      </c>
      <c r="L53" s="49">
        <f>J53*K53</f>
        <v>569.04</v>
      </c>
      <c r="M53" s="50">
        <v>70</v>
      </c>
      <c r="N53" s="47">
        <v>560</v>
      </c>
      <c r="O53" s="51">
        <v>39933</v>
      </c>
      <c r="P53" s="45">
        <v>20155695901</v>
      </c>
      <c r="Q53" s="44" t="s">
        <v>49</v>
      </c>
    </row>
    <row r="54" spans="1:17" ht="38.25" customHeight="1">
      <c r="A54" s="40" t="s">
        <v>84</v>
      </c>
      <c r="B54" s="41" t="s">
        <v>89</v>
      </c>
      <c r="C54" s="42" t="s">
        <v>26</v>
      </c>
      <c r="D54" s="43">
        <v>1</v>
      </c>
      <c r="E54" s="43" t="s">
        <v>81</v>
      </c>
      <c r="F54" s="44" t="s">
        <v>112</v>
      </c>
      <c r="G54" s="43" t="s">
        <v>29</v>
      </c>
      <c r="H54" s="45" t="s">
        <v>30</v>
      </c>
      <c r="I54" s="46" t="s">
        <v>31</v>
      </c>
      <c r="J54" s="47">
        <v>3000</v>
      </c>
      <c r="K54" s="48">
        <v>0.95</v>
      </c>
      <c r="L54" s="49">
        <f>J54*K54</f>
        <v>2850</v>
      </c>
      <c r="M54" s="50">
        <v>0.67</v>
      </c>
      <c r="N54" s="47">
        <v>2010</v>
      </c>
      <c r="O54" s="45" t="s">
        <v>87</v>
      </c>
      <c r="P54" s="45">
        <v>20418140551</v>
      </c>
      <c r="Q54" s="44" t="s">
        <v>91</v>
      </c>
    </row>
    <row r="55" spans="1:17" ht="38.25" customHeight="1">
      <c r="A55" s="40" t="s">
        <v>84</v>
      </c>
      <c r="B55" s="41" t="s">
        <v>89</v>
      </c>
      <c r="C55" s="42" t="s">
        <v>26</v>
      </c>
      <c r="D55" s="43">
        <v>1</v>
      </c>
      <c r="E55" s="43" t="s">
        <v>81</v>
      </c>
      <c r="F55" s="44" t="s">
        <v>113</v>
      </c>
      <c r="G55" s="43" t="s">
        <v>29</v>
      </c>
      <c r="H55" s="45" t="s">
        <v>30</v>
      </c>
      <c r="I55" s="46" t="s">
        <v>31</v>
      </c>
      <c r="J55" s="47">
        <v>1000</v>
      </c>
      <c r="K55" s="48">
        <v>0.67</v>
      </c>
      <c r="L55" s="49">
        <f>J55*K55</f>
        <v>670</v>
      </c>
      <c r="M55" s="50">
        <v>0.67</v>
      </c>
      <c r="N55" s="47">
        <v>670</v>
      </c>
      <c r="O55" s="45" t="s">
        <v>87</v>
      </c>
      <c r="P55" s="45">
        <v>20418140551</v>
      </c>
      <c r="Q55" s="44" t="s">
        <v>91</v>
      </c>
    </row>
    <row r="56" spans="1:17" ht="38.25" customHeight="1">
      <c r="A56" s="40" t="s">
        <v>84</v>
      </c>
      <c r="B56" s="41" t="s">
        <v>89</v>
      </c>
      <c r="C56" s="42" t="s">
        <v>26</v>
      </c>
      <c r="D56" s="43">
        <v>1</v>
      </c>
      <c r="E56" s="43" t="s">
        <v>81</v>
      </c>
      <c r="F56" s="44" t="s">
        <v>114</v>
      </c>
      <c r="G56" s="43" t="s">
        <v>29</v>
      </c>
      <c r="H56" s="45" t="s">
        <v>30</v>
      </c>
      <c r="I56" s="46" t="s">
        <v>31</v>
      </c>
      <c r="J56" s="47">
        <v>1000</v>
      </c>
      <c r="K56" s="48">
        <v>0.76</v>
      </c>
      <c r="L56" s="49">
        <f>J56*K56</f>
        <v>760</v>
      </c>
      <c r="M56" s="50">
        <v>0.76</v>
      </c>
      <c r="N56" s="47">
        <v>760</v>
      </c>
      <c r="O56" s="45" t="s">
        <v>87</v>
      </c>
      <c r="P56" s="45">
        <v>20418140551</v>
      </c>
      <c r="Q56" s="44" t="s">
        <v>91</v>
      </c>
    </row>
    <row r="57" spans="1:17" ht="38.25" customHeight="1">
      <c r="A57" s="40" t="s">
        <v>84</v>
      </c>
      <c r="B57" s="41" t="s">
        <v>89</v>
      </c>
      <c r="C57" s="42" t="s">
        <v>26</v>
      </c>
      <c r="D57" s="43">
        <v>1</v>
      </c>
      <c r="E57" s="43" t="s">
        <v>81</v>
      </c>
      <c r="F57" s="44" t="s">
        <v>115</v>
      </c>
      <c r="G57" s="43" t="s">
        <v>29</v>
      </c>
      <c r="H57" s="45" t="s">
        <v>30</v>
      </c>
      <c r="I57" s="46" t="s">
        <v>31</v>
      </c>
      <c r="J57" s="47">
        <v>400</v>
      </c>
      <c r="K57" s="48">
        <v>0.52</v>
      </c>
      <c r="L57" s="49">
        <f>J57*K57</f>
        <v>208</v>
      </c>
      <c r="M57" s="50">
        <v>0.52</v>
      </c>
      <c r="N57" s="47">
        <v>208</v>
      </c>
      <c r="O57" s="45" t="s">
        <v>87</v>
      </c>
      <c r="P57" s="45">
        <v>20418140551</v>
      </c>
      <c r="Q57" s="44" t="s">
        <v>91</v>
      </c>
    </row>
    <row r="58" spans="1:17" ht="38.25" customHeight="1">
      <c r="A58" s="40" t="s">
        <v>84</v>
      </c>
      <c r="B58" s="41" t="s">
        <v>89</v>
      </c>
      <c r="C58" s="42" t="s">
        <v>26</v>
      </c>
      <c r="D58" s="43">
        <v>1</v>
      </c>
      <c r="E58" s="43" t="s">
        <v>81</v>
      </c>
      <c r="F58" s="44" t="s">
        <v>116</v>
      </c>
      <c r="G58" s="43" t="s">
        <v>29</v>
      </c>
      <c r="H58" s="45" t="s">
        <v>30</v>
      </c>
      <c r="I58" s="46" t="s">
        <v>31</v>
      </c>
      <c r="J58" s="47">
        <v>2000</v>
      </c>
      <c r="K58" s="48">
        <v>0.4</v>
      </c>
      <c r="L58" s="49">
        <f>J58*K58</f>
        <v>800</v>
      </c>
      <c r="M58" s="50">
        <v>0.66</v>
      </c>
      <c r="N58" s="47">
        <v>1320</v>
      </c>
      <c r="O58" s="45" t="s">
        <v>87</v>
      </c>
      <c r="P58" s="45">
        <v>20418140551</v>
      </c>
      <c r="Q58" s="44" t="s">
        <v>91</v>
      </c>
    </row>
    <row r="59" spans="1:17" ht="38.25" customHeight="1">
      <c r="A59" s="40" t="s">
        <v>84</v>
      </c>
      <c r="B59" s="41" t="s">
        <v>85</v>
      </c>
      <c r="C59" s="42" t="s">
        <v>26</v>
      </c>
      <c r="D59" s="43">
        <v>1</v>
      </c>
      <c r="E59" s="43" t="s">
        <v>81</v>
      </c>
      <c r="F59" s="44" t="s">
        <v>117</v>
      </c>
      <c r="G59" s="43" t="s">
        <v>29</v>
      </c>
      <c r="H59" s="45" t="s">
        <v>45</v>
      </c>
      <c r="I59" s="46" t="s">
        <v>31</v>
      </c>
      <c r="J59" s="47">
        <v>4</v>
      </c>
      <c r="K59" s="48">
        <v>150.48</v>
      </c>
      <c r="L59" s="49">
        <f>J59*K59</f>
        <v>601.92</v>
      </c>
      <c r="M59" s="50">
        <v>106.575</v>
      </c>
      <c r="N59" s="47">
        <v>426.3</v>
      </c>
      <c r="O59" s="45" t="s">
        <v>87</v>
      </c>
      <c r="P59" s="45">
        <v>20513863960</v>
      </c>
      <c r="Q59" s="44" t="s">
        <v>88</v>
      </c>
    </row>
    <row r="60" spans="1:17" ht="38.25" customHeight="1">
      <c r="A60" s="40" t="s">
        <v>84</v>
      </c>
      <c r="B60" s="41" t="s">
        <v>89</v>
      </c>
      <c r="C60" s="42" t="s">
        <v>26</v>
      </c>
      <c r="D60" s="43">
        <v>1</v>
      </c>
      <c r="E60" s="43" t="s">
        <v>81</v>
      </c>
      <c r="F60" s="44" t="s">
        <v>118</v>
      </c>
      <c r="G60" s="43" t="s">
        <v>29</v>
      </c>
      <c r="H60" s="45" t="s">
        <v>30</v>
      </c>
      <c r="I60" s="46" t="s">
        <v>31</v>
      </c>
      <c r="J60" s="47">
        <v>350</v>
      </c>
      <c r="K60" s="48">
        <v>3.87</v>
      </c>
      <c r="L60" s="49">
        <f>J60*K60</f>
        <v>1354.5</v>
      </c>
      <c r="M60" s="50">
        <v>3.87</v>
      </c>
      <c r="N60" s="47">
        <v>1354.5</v>
      </c>
      <c r="O60" s="45" t="s">
        <v>87</v>
      </c>
      <c r="P60" s="45">
        <v>20418140551</v>
      </c>
      <c r="Q60" s="44" t="s">
        <v>91</v>
      </c>
    </row>
    <row r="61" spans="1:17" ht="38.25" customHeight="1">
      <c r="A61" s="40" t="s">
        <v>84</v>
      </c>
      <c r="B61" s="41" t="s">
        <v>89</v>
      </c>
      <c r="C61" s="42" t="s">
        <v>26</v>
      </c>
      <c r="D61" s="43">
        <v>1</v>
      </c>
      <c r="E61" s="43" t="s">
        <v>81</v>
      </c>
      <c r="F61" s="44" t="s">
        <v>119</v>
      </c>
      <c r="G61" s="43" t="s">
        <v>29</v>
      </c>
      <c r="H61" s="45" t="s">
        <v>30</v>
      </c>
      <c r="I61" s="46" t="s">
        <v>31</v>
      </c>
      <c r="J61" s="47">
        <v>6000</v>
      </c>
      <c r="K61" s="48">
        <v>0.34</v>
      </c>
      <c r="L61" s="49">
        <f>J61*K61</f>
        <v>2040.0000000000002</v>
      </c>
      <c r="M61" s="50">
        <v>0.34</v>
      </c>
      <c r="N61" s="47">
        <v>2040</v>
      </c>
      <c r="O61" s="45" t="s">
        <v>87</v>
      </c>
      <c r="P61" s="45">
        <v>20418140551</v>
      </c>
      <c r="Q61" s="44" t="s">
        <v>91</v>
      </c>
    </row>
    <row r="62" spans="1:17" ht="38.25" customHeight="1">
      <c r="A62" s="40" t="s">
        <v>84</v>
      </c>
      <c r="B62" s="41" t="s">
        <v>89</v>
      </c>
      <c r="C62" s="42" t="s">
        <v>26</v>
      </c>
      <c r="D62" s="43">
        <v>1</v>
      </c>
      <c r="E62" s="43" t="s">
        <v>81</v>
      </c>
      <c r="F62" s="44" t="s">
        <v>120</v>
      </c>
      <c r="G62" s="43" t="s">
        <v>29</v>
      </c>
      <c r="H62" s="45" t="s">
        <v>30</v>
      </c>
      <c r="I62" s="46" t="s">
        <v>31</v>
      </c>
      <c r="J62" s="47">
        <v>500</v>
      </c>
      <c r="K62" s="48">
        <v>1.42</v>
      </c>
      <c r="L62" s="49">
        <f>J62*K62</f>
        <v>710</v>
      </c>
      <c r="M62" s="50">
        <v>1.42</v>
      </c>
      <c r="N62" s="47">
        <v>710</v>
      </c>
      <c r="O62" s="45" t="s">
        <v>87</v>
      </c>
      <c r="P62" s="45">
        <v>20418140551</v>
      </c>
      <c r="Q62" s="44" t="s">
        <v>91</v>
      </c>
    </row>
    <row r="63" spans="1:17" ht="38.25" customHeight="1">
      <c r="A63" s="40" t="s">
        <v>84</v>
      </c>
      <c r="B63" s="41" t="s">
        <v>121</v>
      </c>
      <c r="C63" s="42" t="s">
        <v>26</v>
      </c>
      <c r="D63" s="43">
        <v>1</v>
      </c>
      <c r="E63" s="43" t="s">
        <v>27</v>
      </c>
      <c r="F63" s="44" t="s">
        <v>122</v>
      </c>
      <c r="G63" s="43" t="s">
        <v>29</v>
      </c>
      <c r="H63" s="45" t="s">
        <v>30</v>
      </c>
      <c r="I63" s="46" t="s">
        <v>31</v>
      </c>
      <c r="J63" s="47">
        <v>1200</v>
      </c>
      <c r="K63" s="48">
        <v>3</v>
      </c>
      <c r="L63" s="49">
        <f>J63*K63</f>
        <v>3600</v>
      </c>
      <c r="M63" s="50">
        <v>2.28845</v>
      </c>
      <c r="N63" s="47">
        <v>2746.14</v>
      </c>
      <c r="O63" s="45" t="s">
        <v>123</v>
      </c>
      <c r="P63" s="45">
        <v>20510196954</v>
      </c>
      <c r="Q63" s="44" t="s">
        <v>124</v>
      </c>
    </row>
    <row r="64" spans="1:17" ht="38.25" customHeight="1">
      <c r="A64" s="40" t="s">
        <v>84</v>
      </c>
      <c r="B64" s="41" t="s">
        <v>121</v>
      </c>
      <c r="C64" s="42" t="s">
        <v>26</v>
      </c>
      <c r="D64" s="43">
        <v>1</v>
      </c>
      <c r="E64" s="43" t="s">
        <v>27</v>
      </c>
      <c r="F64" s="44" t="s">
        <v>125</v>
      </c>
      <c r="G64" s="43" t="s">
        <v>29</v>
      </c>
      <c r="H64" s="45" t="s">
        <v>30</v>
      </c>
      <c r="I64" s="46" t="s">
        <v>31</v>
      </c>
      <c r="J64" s="47">
        <v>600</v>
      </c>
      <c r="K64" s="48">
        <v>2.91</v>
      </c>
      <c r="L64" s="49">
        <f>J64*K64</f>
        <v>1746</v>
      </c>
      <c r="M64" s="50">
        <v>2.28845</v>
      </c>
      <c r="N64" s="47">
        <v>1373.07</v>
      </c>
      <c r="O64" s="45" t="s">
        <v>123</v>
      </c>
      <c r="P64" s="45">
        <v>20510196954</v>
      </c>
      <c r="Q64" s="44" t="s">
        <v>124</v>
      </c>
    </row>
    <row r="65" spans="1:17" ht="38.25" customHeight="1">
      <c r="A65" s="40" t="s">
        <v>84</v>
      </c>
      <c r="B65" s="41" t="s">
        <v>121</v>
      </c>
      <c r="C65" s="42" t="s">
        <v>26</v>
      </c>
      <c r="D65" s="43">
        <v>1</v>
      </c>
      <c r="E65" s="43" t="s">
        <v>27</v>
      </c>
      <c r="F65" s="44" t="s">
        <v>126</v>
      </c>
      <c r="G65" s="43" t="s">
        <v>29</v>
      </c>
      <c r="H65" s="45" t="s">
        <v>30</v>
      </c>
      <c r="I65" s="46" t="s">
        <v>31</v>
      </c>
      <c r="J65" s="47">
        <v>600</v>
      </c>
      <c r="K65" s="48">
        <v>3</v>
      </c>
      <c r="L65" s="49">
        <f>J65*K65</f>
        <v>1800</v>
      </c>
      <c r="M65" s="50">
        <v>2.288425</v>
      </c>
      <c r="N65" s="47">
        <v>1373.06</v>
      </c>
      <c r="O65" s="45" t="s">
        <v>123</v>
      </c>
      <c r="P65" s="45">
        <v>20510196954</v>
      </c>
      <c r="Q65" s="44" t="s">
        <v>124</v>
      </c>
    </row>
    <row r="66" spans="1:17" ht="38.25" customHeight="1">
      <c r="A66" s="40" t="s">
        <v>84</v>
      </c>
      <c r="B66" s="41" t="s">
        <v>127</v>
      </c>
      <c r="C66" s="42" t="s">
        <v>128</v>
      </c>
      <c r="D66" s="43">
        <v>1</v>
      </c>
      <c r="E66" s="43" t="s">
        <v>81</v>
      </c>
      <c r="F66" s="44" t="s">
        <v>129</v>
      </c>
      <c r="G66" s="43" t="s">
        <v>29</v>
      </c>
      <c r="H66" s="45" t="s">
        <v>45</v>
      </c>
      <c r="I66" s="46" t="s">
        <v>31</v>
      </c>
      <c r="J66" s="47">
        <v>90</v>
      </c>
      <c r="K66" s="52">
        <v>54.67</v>
      </c>
      <c r="L66" s="49">
        <f>J66*K66</f>
        <v>4920.3</v>
      </c>
      <c r="M66" s="50">
        <v>47.8</v>
      </c>
      <c r="N66" s="47">
        <v>4302</v>
      </c>
      <c r="O66" s="45" t="s">
        <v>87</v>
      </c>
      <c r="P66" s="45">
        <v>20216528141</v>
      </c>
      <c r="Q66" s="44" t="s">
        <v>130</v>
      </c>
    </row>
    <row r="67" spans="1:17" ht="38.25" customHeight="1">
      <c r="A67" s="40" t="s">
        <v>84</v>
      </c>
      <c r="B67" s="41" t="s">
        <v>131</v>
      </c>
      <c r="C67" s="42" t="s">
        <v>128</v>
      </c>
      <c r="D67" s="43">
        <v>1</v>
      </c>
      <c r="E67" s="43" t="s">
        <v>81</v>
      </c>
      <c r="F67" s="44" t="s">
        <v>129</v>
      </c>
      <c r="G67" s="43" t="s">
        <v>29</v>
      </c>
      <c r="H67" s="45" t="s">
        <v>45</v>
      </c>
      <c r="I67" s="46" t="s">
        <v>31</v>
      </c>
      <c r="J67" s="47">
        <v>90</v>
      </c>
      <c r="K67" s="52">
        <v>54.67</v>
      </c>
      <c r="L67" s="49">
        <f>J67*K67</f>
        <v>4920.3</v>
      </c>
      <c r="M67" s="50">
        <v>47.8</v>
      </c>
      <c r="N67" s="47">
        <v>4302</v>
      </c>
      <c r="O67" s="45" t="s">
        <v>64</v>
      </c>
      <c r="P67" s="45">
        <v>20263368992</v>
      </c>
      <c r="Q67" s="44" t="s">
        <v>132</v>
      </c>
    </row>
    <row r="68" spans="1:17" ht="38.25" customHeight="1">
      <c r="A68" s="40" t="s">
        <v>84</v>
      </c>
      <c r="B68" s="41" t="s">
        <v>127</v>
      </c>
      <c r="C68" s="42" t="s">
        <v>128</v>
      </c>
      <c r="D68" s="43">
        <v>1</v>
      </c>
      <c r="E68" s="43" t="s">
        <v>81</v>
      </c>
      <c r="F68" s="44" t="s">
        <v>133</v>
      </c>
      <c r="G68" s="43" t="s">
        <v>29</v>
      </c>
      <c r="H68" s="45" t="s">
        <v>134</v>
      </c>
      <c r="I68" s="46" t="s">
        <v>31</v>
      </c>
      <c r="J68" s="47">
        <v>20</v>
      </c>
      <c r="K68" s="52">
        <v>54.67</v>
      </c>
      <c r="L68" s="49">
        <f>J68*K68</f>
        <v>1093.4</v>
      </c>
      <c r="M68" s="50">
        <v>47.8</v>
      </c>
      <c r="N68" s="47">
        <v>956</v>
      </c>
      <c r="O68" s="45" t="s">
        <v>87</v>
      </c>
      <c r="P68" s="45">
        <v>20216528141</v>
      </c>
      <c r="Q68" s="44" t="s">
        <v>130</v>
      </c>
    </row>
    <row r="69" spans="1:17" ht="38.25" customHeight="1">
      <c r="A69" s="40" t="s">
        <v>84</v>
      </c>
      <c r="B69" s="41" t="s">
        <v>131</v>
      </c>
      <c r="C69" s="42" t="s">
        <v>128</v>
      </c>
      <c r="D69" s="43">
        <v>1</v>
      </c>
      <c r="E69" s="43" t="s">
        <v>81</v>
      </c>
      <c r="F69" s="44" t="s">
        <v>133</v>
      </c>
      <c r="G69" s="43" t="s">
        <v>29</v>
      </c>
      <c r="H69" s="45" t="s">
        <v>134</v>
      </c>
      <c r="I69" s="46" t="s">
        <v>31</v>
      </c>
      <c r="J69" s="47">
        <v>20</v>
      </c>
      <c r="K69" s="52">
        <v>54.67</v>
      </c>
      <c r="L69" s="49">
        <f>J69*K69</f>
        <v>1093.4</v>
      </c>
      <c r="M69" s="50">
        <v>47.8</v>
      </c>
      <c r="N69" s="47">
        <v>956</v>
      </c>
      <c r="O69" s="45" t="s">
        <v>64</v>
      </c>
      <c r="P69" s="45">
        <v>20263368992</v>
      </c>
      <c r="Q69" s="44" t="s">
        <v>132</v>
      </c>
    </row>
    <row r="70" spans="1:17" ht="38.25" customHeight="1">
      <c r="A70" s="40" t="s">
        <v>84</v>
      </c>
      <c r="B70" s="41" t="s">
        <v>127</v>
      </c>
      <c r="C70" s="42" t="s">
        <v>128</v>
      </c>
      <c r="D70" s="43">
        <v>1</v>
      </c>
      <c r="E70" s="43" t="s">
        <v>81</v>
      </c>
      <c r="F70" s="44" t="s">
        <v>135</v>
      </c>
      <c r="G70" s="43" t="s">
        <v>29</v>
      </c>
      <c r="H70" s="45" t="s">
        <v>134</v>
      </c>
      <c r="I70" s="46" t="s">
        <v>31</v>
      </c>
      <c r="J70" s="47">
        <v>70</v>
      </c>
      <c r="K70" s="52">
        <v>54.67</v>
      </c>
      <c r="L70" s="49">
        <f>J70*K70</f>
        <v>3826.9</v>
      </c>
      <c r="M70" s="50">
        <v>47.8</v>
      </c>
      <c r="N70" s="47">
        <v>3346</v>
      </c>
      <c r="O70" s="45" t="s">
        <v>87</v>
      </c>
      <c r="P70" s="45">
        <v>20216528141</v>
      </c>
      <c r="Q70" s="44" t="s">
        <v>130</v>
      </c>
    </row>
    <row r="71" spans="1:17" ht="38.25" customHeight="1">
      <c r="A71" s="40" t="s">
        <v>84</v>
      </c>
      <c r="B71" s="41" t="s">
        <v>131</v>
      </c>
      <c r="C71" s="42" t="s">
        <v>128</v>
      </c>
      <c r="D71" s="43">
        <v>1</v>
      </c>
      <c r="E71" s="43" t="s">
        <v>81</v>
      </c>
      <c r="F71" s="44" t="s">
        <v>135</v>
      </c>
      <c r="G71" s="43" t="s">
        <v>29</v>
      </c>
      <c r="H71" s="45" t="s">
        <v>134</v>
      </c>
      <c r="I71" s="46" t="s">
        <v>31</v>
      </c>
      <c r="J71" s="47">
        <v>70</v>
      </c>
      <c r="K71" s="52">
        <v>54.67</v>
      </c>
      <c r="L71" s="49">
        <f>J71*K71</f>
        <v>3826.9</v>
      </c>
      <c r="M71" s="50">
        <v>47.8</v>
      </c>
      <c r="N71" s="47">
        <v>3346</v>
      </c>
      <c r="O71" s="45" t="s">
        <v>64</v>
      </c>
      <c r="P71" s="45">
        <v>20263368992</v>
      </c>
      <c r="Q71" s="44" t="s">
        <v>132</v>
      </c>
    </row>
    <row r="72" spans="1:17" ht="38.25" customHeight="1">
      <c r="A72" s="40" t="s">
        <v>84</v>
      </c>
      <c r="B72" s="41" t="s">
        <v>121</v>
      </c>
      <c r="C72" s="42" t="s">
        <v>26</v>
      </c>
      <c r="D72" s="43">
        <v>1</v>
      </c>
      <c r="E72" s="43" t="s">
        <v>27</v>
      </c>
      <c r="F72" s="44" t="s">
        <v>136</v>
      </c>
      <c r="G72" s="43" t="s">
        <v>29</v>
      </c>
      <c r="H72" s="45" t="s">
        <v>30</v>
      </c>
      <c r="I72" s="46" t="s">
        <v>31</v>
      </c>
      <c r="J72" s="47">
        <v>600</v>
      </c>
      <c r="K72" s="48">
        <v>3.88</v>
      </c>
      <c r="L72" s="49">
        <f>J72*K72</f>
        <v>2328</v>
      </c>
      <c r="M72" s="50">
        <v>2.28845</v>
      </c>
      <c r="N72" s="47">
        <v>1373.07</v>
      </c>
      <c r="O72" s="45" t="s">
        <v>123</v>
      </c>
      <c r="P72" s="45">
        <v>20510196954</v>
      </c>
      <c r="Q72" s="44" t="s">
        <v>124</v>
      </c>
    </row>
    <row r="73" spans="1:17" ht="38.25" customHeight="1">
      <c r="A73" s="40" t="s">
        <v>84</v>
      </c>
      <c r="B73" s="41" t="s">
        <v>85</v>
      </c>
      <c r="C73" s="42" t="s">
        <v>26</v>
      </c>
      <c r="D73" s="43">
        <v>1</v>
      </c>
      <c r="E73" s="43" t="s">
        <v>81</v>
      </c>
      <c r="F73" s="44" t="s">
        <v>137</v>
      </c>
      <c r="G73" s="43" t="s">
        <v>29</v>
      </c>
      <c r="H73" s="45" t="s">
        <v>45</v>
      </c>
      <c r="I73" s="46" t="s">
        <v>31</v>
      </c>
      <c r="J73" s="47">
        <v>4</v>
      </c>
      <c r="K73" s="48">
        <v>89.16</v>
      </c>
      <c r="L73" s="49">
        <f>J73*K73</f>
        <v>356.64</v>
      </c>
      <c r="M73" s="50">
        <v>82</v>
      </c>
      <c r="N73" s="47">
        <v>328</v>
      </c>
      <c r="O73" s="45" t="s">
        <v>87</v>
      </c>
      <c r="P73" s="45">
        <v>20513863960</v>
      </c>
      <c r="Q73" s="44" t="s">
        <v>88</v>
      </c>
    </row>
    <row r="74" spans="1:17" ht="38.25" customHeight="1">
      <c r="A74" s="54" t="s">
        <v>84</v>
      </c>
      <c r="B74" s="41" t="s">
        <v>89</v>
      </c>
      <c r="C74" s="55" t="s">
        <v>26</v>
      </c>
      <c r="D74" s="43">
        <v>1</v>
      </c>
      <c r="E74" s="43" t="s">
        <v>81</v>
      </c>
      <c r="F74" s="44" t="s">
        <v>138</v>
      </c>
      <c r="G74" s="43" t="s">
        <v>29</v>
      </c>
      <c r="H74" s="45" t="s">
        <v>30</v>
      </c>
      <c r="I74" s="56" t="s">
        <v>31</v>
      </c>
      <c r="J74" s="47">
        <v>1000</v>
      </c>
      <c r="K74" s="57">
        <v>1.3</v>
      </c>
      <c r="L74" s="49">
        <f>J74*K74</f>
        <v>1300</v>
      </c>
      <c r="M74" s="50">
        <v>1.3</v>
      </c>
      <c r="N74" s="47">
        <v>1300</v>
      </c>
      <c r="O74" s="58" t="s">
        <v>87</v>
      </c>
      <c r="P74" s="45">
        <v>20418140551</v>
      </c>
      <c r="Q74" s="44" t="s">
        <v>91</v>
      </c>
    </row>
    <row r="75" spans="1:17" ht="38.25" customHeight="1">
      <c r="A75" s="54" t="s">
        <v>84</v>
      </c>
      <c r="B75" s="41" t="s">
        <v>89</v>
      </c>
      <c r="C75" s="55" t="s">
        <v>26</v>
      </c>
      <c r="D75" s="43">
        <v>1</v>
      </c>
      <c r="E75" s="43" t="s">
        <v>81</v>
      </c>
      <c r="F75" s="44" t="s">
        <v>139</v>
      </c>
      <c r="G75" s="43" t="s">
        <v>29</v>
      </c>
      <c r="H75" s="45" t="s">
        <v>30</v>
      </c>
      <c r="I75" s="56" t="s">
        <v>31</v>
      </c>
      <c r="J75" s="47">
        <v>250</v>
      </c>
      <c r="K75" s="57">
        <v>0.73</v>
      </c>
      <c r="L75" s="49">
        <f>J75*K75</f>
        <v>182.5</v>
      </c>
      <c r="M75" s="50">
        <v>0.73</v>
      </c>
      <c r="N75" s="47">
        <v>182.5</v>
      </c>
      <c r="O75" s="58" t="s">
        <v>87</v>
      </c>
      <c r="P75" s="45">
        <v>20418140551</v>
      </c>
      <c r="Q75" s="44" t="s">
        <v>91</v>
      </c>
    </row>
    <row r="76" spans="1:17" ht="38.25" customHeight="1">
      <c r="A76" s="54" t="s">
        <v>84</v>
      </c>
      <c r="B76" s="41" t="s">
        <v>89</v>
      </c>
      <c r="C76" s="55" t="s">
        <v>26</v>
      </c>
      <c r="D76" s="43">
        <v>1</v>
      </c>
      <c r="E76" s="43" t="s">
        <v>81</v>
      </c>
      <c r="F76" s="44" t="s">
        <v>140</v>
      </c>
      <c r="G76" s="43" t="s">
        <v>29</v>
      </c>
      <c r="H76" s="45" t="s">
        <v>30</v>
      </c>
      <c r="I76" s="56" t="s">
        <v>31</v>
      </c>
      <c r="J76" s="47">
        <v>2700</v>
      </c>
      <c r="K76" s="57">
        <v>0.4</v>
      </c>
      <c r="L76" s="49">
        <f>J76*K76</f>
        <v>1080</v>
      </c>
      <c r="M76" s="50">
        <v>0.23</v>
      </c>
      <c r="N76" s="47">
        <v>621</v>
      </c>
      <c r="O76" s="58" t="s">
        <v>87</v>
      </c>
      <c r="P76" s="45">
        <v>20418140551</v>
      </c>
      <c r="Q76" s="44" t="s">
        <v>91</v>
      </c>
    </row>
    <row r="77" spans="1:17" ht="35.25" customHeight="1">
      <c r="A77" s="54" t="s">
        <v>84</v>
      </c>
      <c r="B77" s="41" t="s">
        <v>85</v>
      </c>
      <c r="C77" s="55" t="s">
        <v>26</v>
      </c>
      <c r="D77" s="43">
        <v>1</v>
      </c>
      <c r="E77" s="43" t="s">
        <v>27</v>
      </c>
      <c r="F77" s="44" t="s">
        <v>141</v>
      </c>
      <c r="G77" s="43" t="s">
        <v>29</v>
      </c>
      <c r="H77" s="45" t="s">
        <v>30</v>
      </c>
      <c r="I77" s="56" t="s">
        <v>31</v>
      </c>
      <c r="J77" s="47">
        <v>6000</v>
      </c>
      <c r="K77" s="57">
        <v>4.34</v>
      </c>
      <c r="L77" s="49">
        <f>J77*K77</f>
        <v>26040</v>
      </c>
      <c r="M77" s="50">
        <v>3.69</v>
      </c>
      <c r="N77" s="47">
        <v>22140</v>
      </c>
      <c r="O77" s="58" t="s">
        <v>142</v>
      </c>
      <c r="P77" s="45">
        <v>20100096936</v>
      </c>
      <c r="Q77" s="44" t="s">
        <v>143</v>
      </c>
    </row>
    <row r="78" spans="1:17" ht="38.25" customHeight="1">
      <c r="A78" s="54" t="s">
        <v>84</v>
      </c>
      <c r="B78" s="41" t="s">
        <v>98</v>
      </c>
      <c r="C78" s="55" t="s">
        <v>26</v>
      </c>
      <c r="D78" s="43">
        <v>1</v>
      </c>
      <c r="E78" s="43" t="s">
        <v>81</v>
      </c>
      <c r="F78" s="44" t="s">
        <v>144</v>
      </c>
      <c r="G78" s="43" t="s">
        <v>29</v>
      </c>
      <c r="H78" s="45" t="s">
        <v>30</v>
      </c>
      <c r="I78" s="56" t="s">
        <v>31</v>
      </c>
      <c r="J78" s="47">
        <v>600</v>
      </c>
      <c r="K78" s="57">
        <v>1.05</v>
      </c>
      <c r="L78" s="49">
        <f>J78*K78</f>
        <v>630</v>
      </c>
      <c r="M78" s="50">
        <v>0.89</v>
      </c>
      <c r="N78" s="47">
        <v>534</v>
      </c>
      <c r="O78" s="51">
        <v>39933</v>
      </c>
      <c r="P78" s="45">
        <v>20155695901</v>
      </c>
      <c r="Q78" s="44" t="s">
        <v>49</v>
      </c>
    </row>
    <row r="79" spans="1:17" ht="38.25" customHeight="1">
      <c r="A79" s="54" t="s">
        <v>84</v>
      </c>
      <c r="B79" s="41" t="s">
        <v>145</v>
      </c>
      <c r="C79" s="55" t="s">
        <v>26</v>
      </c>
      <c r="D79" s="43">
        <v>1</v>
      </c>
      <c r="E79" s="43" t="s">
        <v>27</v>
      </c>
      <c r="F79" s="44" t="s">
        <v>146</v>
      </c>
      <c r="G79" s="43" t="s">
        <v>29</v>
      </c>
      <c r="H79" s="45" t="s">
        <v>30</v>
      </c>
      <c r="I79" s="56" t="s">
        <v>31</v>
      </c>
      <c r="J79" s="47">
        <v>700</v>
      </c>
      <c r="K79" s="57">
        <v>1.02</v>
      </c>
      <c r="L79" s="49">
        <f>J79*K79</f>
        <v>714</v>
      </c>
      <c r="M79" s="50">
        <v>0.6825</v>
      </c>
      <c r="N79" s="47">
        <v>477.75</v>
      </c>
      <c r="O79" s="58" t="s">
        <v>123</v>
      </c>
      <c r="P79" s="45">
        <v>20510196954</v>
      </c>
      <c r="Q79" s="44" t="s">
        <v>124</v>
      </c>
    </row>
    <row r="80" spans="1:17" ht="38.25" customHeight="1">
      <c r="A80" s="54" t="s">
        <v>84</v>
      </c>
      <c r="B80" s="41" t="s">
        <v>147</v>
      </c>
      <c r="C80" s="55" t="s">
        <v>26</v>
      </c>
      <c r="D80" s="43">
        <v>1</v>
      </c>
      <c r="E80" s="43" t="s">
        <v>81</v>
      </c>
      <c r="F80" s="44" t="s">
        <v>148</v>
      </c>
      <c r="G80" s="43" t="s">
        <v>29</v>
      </c>
      <c r="H80" s="45" t="s">
        <v>93</v>
      </c>
      <c r="I80" s="56" t="s">
        <v>31</v>
      </c>
      <c r="J80" s="47">
        <v>100</v>
      </c>
      <c r="K80" s="57">
        <v>34.06</v>
      </c>
      <c r="L80" s="49">
        <f>J80*K80</f>
        <v>3406</v>
      </c>
      <c r="M80" s="50">
        <v>25</v>
      </c>
      <c r="N80" s="47">
        <v>2500</v>
      </c>
      <c r="O80" s="58" t="s">
        <v>142</v>
      </c>
      <c r="P80" s="45">
        <v>20423135647</v>
      </c>
      <c r="Q80" s="44" t="s">
        <v>32</v>
      </c>
    </row>
    <row r="81" spans="1:17" ht="38.25" customHeight="1">
      <c r="A81" s="54" t="s">
        <v>84</v>
      </c>
      <c r="B81" s="41" t="s">
        <v>147</v>
      </c>
      <c r="C81" s="55" t="s">
        <v>26</v>
      </c>
      <c r="D81" s="43">
        <v>1</v>
      </c>
      <c r="E81" s="43" t="s">
        <v>81</v>
      </c>
      <c r="F81" s="44" t="s">
        <v>149</v>
      </c>
      <c r="G81" s="43" t="s">
        <v>29</v>
      </c>
      <c r="H81" s="45" t="s">
        <v>93</v>
      </c>
      <c r="I81" s="56" t="s">
        <v>31</v>
      </c>
      <c r="J81" s="47">
        <v>200</v>
      </c>
      <c r="K81" s="57">
        <v>34.06</v>
      </c>
      <c r="L81" s="49">
        <f>J81*K81</f>
        <v>6812</v>
      </c>
      <c r="M81" s="50">
        <v>25</v>
      </c>
      <c r="N81" s="47">
        <v>5000</v>
      </c>
      <c r="O81" s="58" t="s">
        <v>142</v>
      </c>
      <c r="P81" s="45">
        <v>20423135647</v>
      </c>
      <c r="Q81" s="44" t="s">
        <v>32</v>
      </c>
    </row>
    <row r="82" spans="1:17" ht="38.25" customHeight="1">
      <c r="A82" s="54" t="s">
        <v>84</v>
      </c>
      <c r="B82" s="41" t="s">
        <v>150</v>
      </c>
      <c r="C82" s="55" t="s">
        <v>151</v>
      </c>
      <c r="D82" s="43">
        <v>1</v>
      </c>
      <c r="E82" s="43" t="s">
        <v>27</v>
      </c>
      <c r="F82" s="44" t="s">
        <v>152</v>
      </c>
      <c r="G82" s="43" t="s">
        <v>29</v>
      </c>
      <c r="H82" s="45" t="s">
        <v>153</v>
      </c>
      <c r="I82" s="56" t="s">
        <v>31</v>
      </c>
      <c r="J82" s="47">
        <v>4400</v>
      </c>
      <c r="K82" s="57">
        <v>4.7</v>
      </c>
      <c r="L82" s="49">
        <f>J82*K82</f>
        <v>20680</v>
      </c>
      <c r="M82" s="50">
        <v>4.78</v>
      </c>
      <c r="N82" s="47">
        <v>21032</v>
      </c>
      <c r="O82" s="58" t="s">
        <v>154</v>
      </c>
      <c r="P82" s="45">
        <v>20338570041</v>
      </c>
      <c r="Q82" s="44" t="s">
        <v>155</v>
      </c>
    </row>
    <row r="83" spans="1:17" ht="38.25" customHeight="1">
      <c r="A83" s="54" t="s">
        <v>84</v>
      </c>
      <c r="B83" s="41" t="s">
        <v>150</v>
      </c>
      <c r="C83" s="55" t="s">
        <v>151</v>
      </c>
      <c r="D83" s="43">
        <v>1</v>
      </c>
      <c r="E83" s="43" t="s">
        <v>27</v>
      </c>
      <c r="F83" s="44" t="s">
        <v>156</v>
      </c>
      <c r="G83" s="43" t="s">
        <v>29</v>
      </c>
      <c r="H83" s="45" t="s">
        <v>153</v>
      </c>
      <c r="I83" s="56" t="s">
        <v>31</v>
      </c>
      <c r="J83" s="47">
        <v>12500</v>
      </c>
      <c r="K83" s="57">
        <v>4.1</v>
      </c>
      <c r="L83" s="49">
        <f>J83*K83</f>
        <v>51249.99999999999</v>
      </c>
      <c r="M83" s="50">
        <v>4.1</v>
      </c>
      <c r="N83" s="47">
        <v>51250</v>
      </c>
      <c r="O83" s="58" t="s">
        <v>154</v>
      </c>
      <c r="P83" s="45">
        <v>20338570041</v>
      </c>
      <c r="Q83" s="44" t="s">
        <v>155</v>
      </c>
    </row>
    <row r="84" spans="1:17" ht="38.25" customHeight="1">
      <c r="A84" s="54" t="s">
        <v>84</v>
      </c>
      <c r="B84" s="41" t="s">
        <v>89</v>
      </c>
      <c r="C84" s="55" t="s">
        <v>26</v>
      </c>
      <c r="D84" s="43">
        <v>1</v>
      </c>
      <c r="E84" s="43" t="s">
        <v>81</v>
      </c>
      <c r="F84" s="44" t="s">
        <v>157</v>
      </c>
      <c r="G84" s="43" t="s">
        <v>29</v>
      </c>
      <c r="H84" s="45" t="s">
        <v>30</v>
      </c>
      <c r="I84" s="56" t="s">
        <v>31</v>
      </c>
      <c r="J84" s="47">
        <v>720</v>
      </c>
      <c r="K84" s="57">
        <v>9.5</v>
      </c>
      <c r="L84" s="49">
        <f>J84*K84</f>
        <v>6840</v>
      </c>
      <c r="M84" s="50">
        <v>10.17</v>
      </c>
      <c r="N84" s="47">
        <v>7322.4</v>
      </c>
      <c r="O84" s="58" t="s">
        <v>87</v>
      </c>
      <c r="P84" s="45">
        <v>20418140551</v>
      </c>
      <c r="Q84" s="44" t="s">
        <v>91</v>
      </c>
    </row>
    <row r="85" spans="1:17" ht="38.25" customHeight="1">
      <c r="A85" s="54" t="s">
        <v>84</v>
      </c>
      <c r="B85" s="41" t="s">
        <v>158</v>
      </c>
      <c r="C85" s="55" t="s">
        <v>159</v>
      </c>
      <c r="D85" s="43">
        <v>1</v>
      </c>
      <c r="E85" s="43" t="s">
        <v>43</v>
      </c>
      <c r="F85" s="44" t="s">
        <v>160</v>
      </c>
      <c r="G85" s="43" t="s">
        <v>29</v>
      </c>
      <c r="H85" s="45" t="s">
        <v>161</v>
      </c>
      <c r="I85" s="56" t="s">
        <v>31</v>
      </c>
      <c r="J85" s="47">
        <v>4000</v>
      </c>
      <c r="K85" s="59">
        <v>10.73</v>
      </c>
      <c r="L85" s="49">
        <f>J85*K85</f>
        <v>42920</v>
      </c>
      <c r="M85" s="50">
        <v>9.52992</v>
      </c>
      <c r="N85" s="47">
        <v>38119.68</v>
      </c>
      <c r="O85" s="60">
        <v>40007</v>
      </c>
      <c r="P85" s="45">
        <v>20492776018</v>
      </c>
      <c r="Q85" s="44" t="s">
        <v>162</v>
      </c>
    </row>
    <row r="86" spans="1:17" ht="38.25" customHeight="1">
      <c r="A86" s="54" t="s">
        <v>84</v>
      </c>
      <c r="B86" s="41" t="s">
        <v>163</v>
      </c>
      <c r="C86" s="55" t="s">
        <v>159</v>
      </c>
      <c r="D86" s="43">
        <v>1</v>
      </c>
      <c r="E86" s="43" t="s">
        <v>43</v>
      </c>
      <c r="F86" s="44" t="s">
        <v>160</v>
      </c>
      <c r="G86" s="43" t="s">
        <v>29</v>
      </c>
      <c r="H86" s="45" t="s">
        <v>161</v>
      </c>
      <c r="I86" s="56" t="s">
        <v>31</v>
      </c>
      <c r="J86" s="47">
        <v>4000</v>
      </c>
      <c r="K86" s="59">
        <v>10.73</v>
      </c>
      <c r="L86" s="49">
        <f>J86*K86</f>
        <v>42920</v>
      </c>
      <c r="M86" s="50">
        <v>9.52992</v>
      </c>
      <c r="N86" s="47">
        <v>38119.68</v>
      </c>
      <c r="O86" s="60">
        <v>40007</v>
      </c>
      <c r="P86" s="45">
        <v>20492776018</v>
      </c>
      <c r="Q86" s="44" t="s">
        <v>162</v>
      </c>
    </row>
    <row r="87" spans="1:17" ht="38.25" customHeight="1">
      <c r="A87" s="54" t="s">
        <v>84</v>
      </c>
      <c r="B87" s="41" t="s">
        <v>89</v>
      </c>
      <c r="C87" s="55" t="s">
        <v>26</v>
      </c>
      <c r="D87" s="43">
        <v>1</v>
      </c>
      <c r="E87" s="43" t="s">
        <v>81</v>
      </c>
      <c r="F87" s="44" t="s">
        <v>164</v>
      </c>
      <c r="G87" s="43" t="s">
        <v>29</v>
      </c>
      <c r="H87" s="45" t="s">
        <v>30</v>
      </c>
      <c r="I87" s="56" t="s">
        <v>31</v>
      </c>
      <c r="J87" s="47">
        <v>500</v>
      </c>
      <c r="K87" s="57">
        <v>1.8</v>
      </c>
      <c r="L87" s="49">
        <f>J87*K87</f>
        <v>900</v>
      </c>
      <c r="M87" s="50">
        <v>1.85</v>
      </c>
      <c r="N87" s="47">
        <v>925</v>
      </c>
      <c r="O87" s="58" t="s">
        <v>87</v>
      </c>
      <c r="P87" s="45">
        <v>20418140551</v>
      </c>
      <c r="Q87" s="44" t="s">
        <v>91</v>
      </c>
    </row>
    <row r="88" spans="1:17" ht="38.25" customHeight="1">
      <c r="A88" s="54" t="s">
        <v>84</v>
      </c>
      <c r="B88" s="41" t="s">
        <v>89</v>
      </c>
      <c r="C88" s="55" t="s">
        <v>26</v>
      </c>
      <c r="D88" s="43">
        <v>1</v>
      </c>
      <c r="E88" s="43" t="s">
        <v>81</v>
      </c>
      <c r="F88" s="44" t="s">
        <v>165</v>
      </c>
      <c r="G88" s="43" t="s">
        <v>29</v>
      </c>
      <c r="H88" s="45" t="s">
        <v>30</v>
      </c>
      <c r="I88" s="56" t="s">
        <v>31</v>
      </c>
      <c r="J88" s="47">
        <v>1200</v>
      </c>
      <c r="K88" s="57">
        <v>0.43</v>
      </c>
      <c r="L88" s="49">
        <f>J88*K88</f>
        <v>516</v>
      </c>
      <c r="M88" s="50">
        <v>0.43</v>
      </c>
      <c r="N88" s="47">
        <v>516</v>
      </c>
      <c r="O88" s="58" t="s">
        <v>87</v>
      </c>
      <c r="P88" s="45">
        <v>20418140551</v>
      </c>
      <c r="Q88" s="44" t="s">
        <v>91</v>
      </c>
    </row>
    <row r="89" spans="1:17" ht="38.25" customHeight="1">
      <c r="A89" s="54" t="s">
        <v>84</v>
      </c>
      <c r="B89" s="41" t="s">
        <v>98</v>
      </c>
      <c r="C89" s="55" t="s">
        <v>26</v>
      </c>
      <c r="D89" s="43">
        <v>1</v>
      </c>
      <c r="E89" s="43" t="s">
        <v>81</v>
      </c>
      <c r="F89" s="44" t="s">
        <v>166</v>
      </c>
      <c r="G89" s="43" t="s">
        <v>29</v>
      </c>
      <c r="H89" s="45" t="s">
        <v>167</v>
      </c>
      <c r="I89" s="56" t="s">
        <v>31</v>
      </c>
      <c r="J89" s="47">
        <v>4000</v>
      </c>
      <c r="K89" s="57">
        <v>0.55</v>
      </c>
      <c r="L89" s="49">
        <f>J89*K89</f>
        <v>2200</v>
      </c>
      <c r="M89" s="50">
        <v>0.3682</v>
      </c>
      <c r="N89" s="47">
        <v>1472.8</v>
      </c>
      <c r="O89" s="51">
        <v>39933</v>
      </c>
      <c r="P89" s="45">
        <v>20155695901</v>
      </c>
      <c r="Q89" s="44" t="s">
        <v>49</v>
      </c>
    </row>
    <row r="90" spans="1:17" ht="38.25" customHeight="1">
      <c r="A90" s="54" t="s">
        <v>84</v>
      </c>
      <c r="B90" s="41" t="s">
        <v>168</v>
      </c>
      <c r="C90" s="55" t="s">
        <v>169</v>
      </c>
      <c r="D90" s="43">
        <v>1</v>
      </c>
      <c r="E90" s="43" t="s">
        <v>27</v>
      </c>
      <c r="F90" s="44" t="s">
        <v>170</v>
      </c>
      <c r="G90" s="43" t="s">
        <v>29</v>
      </c>
      <c r="H90" s="45" t="s">
        <v>93</v>
      </c>
      <c r="I90" s="56" t="s">
        <v>31</v>
      </c>
      <c r="J90" s="47">
        <v>70</v>
      </c>
      <c r="K90" s="57">
        <v>559</v>
      </c>
      <c r="L90" s="49">
        <f>J90*K90</f>
        <v>39130</v>
      </c>
      <c r="M90" s="50">
        <v>559</v>
      </c>
      <c r="N90" s="47">
        <v>39130</v>
      </c>
      <c r="O90" s="60">
        <v>39728</v>
      </c>
      <c r="P90" s="45">
        <v>20100096936</v>
      </c>
      <c r="Q90" s="44" t="s">
        <v>143</v>
      </c>
    </row>
    <row r="91" spans="1:17" ht="38.25" customHeight="1">
      <c r="A91" s="54" t="s">
        <v>84</v>
      </c>
      <c r="B91" s="41" t="s">
        <v>98</v>
      </c>
      <c r="C91" s="55" t="s">
        <v>26</v>
      </c>
      <c r="D91" s="43">
        <v>1</v>
      </c>
      <c r="E91" s="43" t="s">
        <v>81</v>
      </c>
      <c r="F91" s="44" t="s">
        <v>171</v>
      </c>
      <c r="G91" s="43" t="s">
        <v>29</v>
      </c>
      <c r="H91" s="45" t="s">
        <v>45</v>
      </c>
      <c r="I91" s="56" t="s">
        <v>31</v>
      </c>
      <c r="J91" s="47">
        <v>3</v>
      </c>
      <c r="K91" s="57">
        <v>930</v>
      </c>
      <c r="L91" s="49">
        <f>J91*K91</f>
        <v>2790</v>
      </c>
      <c r="M91" s="50">
        <v>815.4356</v>
      </c>
      <c r="N91" s="47">
        <v>2446.31</v>
      </c>
      <c r="O91" s="51">
        <v>39933</v>
      </c>
      <c r="P91" s="45">
        <v>20155695901</v>
      </c>
      <c r="Q91" s="44" t="s">
        <v>49</v>
      </c>
    </row>
    <row r="92" spans="1:17" ht="38.25" customHeight="1">
      <c r="A92" s="54" t="s">
        <v>84</v>
      </c>
      <c r="B92" s="41" t="s">
        <v>98</v>
      </c>
      <c r="C92" s="55" t="s">
        <v>26</v>
      </c>
      <c r="D92" s="43">
        <v>1</v>
      </c>
      <c r="E92" s="43" t="s">
        <v>81</v>
      </c>
      <c r="F92" s="44" t="s">
        <v>172</v>
      </c>
      <c r="G92" s="43" t="s">
        <v>29</v>
      </c>
      <c r="H92" s="45" t="s">
        <v>45</v>
      </c>
      <c r="I92" s="56" t="s">
        <v>31</v>
      </c>
      <c r="J92" s="47">
        <v>240</v>
      </c>
      <c r="K92" s="57">
        <v>19.98</v>
      </c>
      <c r="L92" s="49">
        <f>J92*K92</f>
        <v>4795.2</v>
      </c>
      <c r="M92" s="50">
        <v>22</v>
      </c>
      <c r="N92" s="47">
        <v>5280</v>
      </c>
      <c r="O92" s="51">
        <v>39933</v>
      </c>
      <c r="P92" s="45">
        <v>20155695901</v>
      </c>
      <c r="Q92" s="44" t="s">
        <v>49</v>
      </c>
    </row>
    <row r="93" spans="1:17" ht="38.25" customHeight="1">
      <c r="A93" s="54" t="s">
        <v>84</v>
      </c>
      <c r="B93" s="41" t="s">
        <v>85</v>
      </c>
      <c r="C93" s="55" t="s">
        <v>26</v>
      </c>
      <c r="D93" s="43">
        <v>1</v>
      </c>
      <c r="E93" s="43" t="s">
        <v>81</v>
      </c>
      <c r="F93" s="44" t="s">
        <v>173</v>
      </c>
      <c r="G93" s="43" t="s">
        <v>29</v>
      </c>
      <c r="H93" s="45" t="s">
        <v>93</v>
      </c>
      <c r="I93" s="56" t="s">
        <v>31</v>
      </c>
      <c r="J93" s="47">
        <v>2</v>
      </c>
      <c r="K93" s="57">
        <v>342.43</v>
      </c>
      <c r="L93" s="49">
        <f>J93*K93</f>
        <v>684.86</v>
      </c>
      <c r="M93" s="50">
        <v>248.465</v>
      </c>
      <c r="N93" s="47">
        <v>496.93</v>
      </c>
      <c r="O93" s="58" t="s">
        <v>87</v>
      </c>
      <c r="P93" s="45">
        <v>20513863960</v>
      </c>
      <c r="Q93" s="44" t="s">
        <v>88</v>
      </c>
    </row>
    <row r="94" spans="1:17" ht="38.25" customHeight="1">
      <c r="A94" s="54" t="s">
        <v>84</v>
      </c>
      <c r="B94" s="41" t="s">
        <v>98</v>
      </c>
      <c r="C94" s="55" t="s">
        <v>26</v>
      </c>
      <c r="D94" s="43">
        <v>1</v>
      </c>
      <c r="E94" s="43" t="s">
        <v>81</v>
      </c>
      <c r="F94" s="44" t="s">
        <v>174</v>
      </c>
      <c r="G94" s="43" t="s">
        <v>29</v>
      </c>
      <c r="H94" s="45" t="s">
        <v>45</v>
      </c>
      <c r="I94" s="56" t="s">
        <v>31</v>
      </c>
      <c r="J94" s="47">
        <v>18</v>
      </c>
      <c r="K94" s="57">
        <v>57.38</v>
      </c>
      <c r="L94" s="49">
        <f>J94*K94</f>
        <v>1032.8400000000001</v>
      </c>
      <c r="M94" s="50">
        <v>38.85</v>
      </c>
      <c r="N94" s="47">
        <v>699.3</v>
      </c>
      <c r="O94" s="51">
        <v>39933</v>
      </c>
      <c r="P94" s="45">
        <v>20155695901</v>
      </c>
      <c r="Q94" s="44" t="s">
        <v>49</v>
      </c>
    </row>
    <row r="95" spans="1:17" ht="38.25" customHeight="1">
      <c r="A95" s="54" t="s">
        <v>84</v>
      </c>
      <c r="B95" s="41" t="s">
        <v>89</v>
      </c>
      <c r="C95" s="55" t="s">
        <v>26</v>
      </c>
      <c r="D95" s="43">
        <v>1</v>
      </c>
      <c r="E95" s="43" t="s">
        <v>81</v>
      </c>
      <c r="F95" s="44" t="s">
        <v>175</v>
      </c>
      <c r="G95" s="43" t="s">
        <v>29</v>
      </c>
      <c r="H95" s="45" t="s">
        <v>30</v>
      </c>
      <c r="I95" s="56" t="s">
        <v>31</v>
      </c>
      <c r="J95" s="47">
        <v>2000</v>
      </c>
      <c r="K95" s="57">
        <v>0.6</v>
      </c>
      <c r="L95" s="49">
        <f>J95*K95</f>
        <v>1200</v>
      </c>
      <c r="M95" s="50">
        <v>0.74</v>
      </c>
      <c r="N95" s="47">
        <v>1480</v>
      </c>
      <c r="O95" s="58" t="s">
        <v>87</v>
      </c>
      <c r="P95" s="45">
        <v>20418140551</v>
      </c>
      <c r="Q95" s="44" t="s">
        <v>91</v>
      </c>
    </row>
    <row r="96" spans="1:17" ht="38.25" customHeight="1">
      <c r="A96" s="54" t="s">
        <v>84</v>
      </c>
      <c r="B96" s="41" t="s">
        <v>89</v>
      </c>
      <c r="C96" s="55" t="s">
        <v>26</v>
      </c>
      <c r="D96" s="43">
        <v>1</v>
      </c>
      <c r="E96" s="43" t="s">
        <v>81</v>
      </c>
      <c r="F96" s="44" t="s">
        <v>176</v>
      </c>
      <c r="G96" s="43" t="s">
        <v>29</v>
      </c>
      <c r="H96" s="45" t="s">
        <v>30</v>
      </c>
      <c r="I96" s="56" t="s">
        <v>31</v>
      </c>
      <c r="J96" s="47">
        <v>2000</v>
      </c>
      <c r="K96" s="57">
        <v>0.6</v>
      </c>
      <c r="L96" s="49">
        <f>J96*K96</f>
        <v>1200</v>
      </c>
      <c r="M96" s="50">
        <v>0.74</v>
      </c>
      <c r="N96" s="47">
        <v>1480</v>
      </c>
      <c r="O96" s="58" t="s">
        <v>87</v>
      </c>
      <c r="P96" s="45">
        <v>20418140551</v>
      </c>
      <c r="Q96" s="44" t="s">
        <v>91</v>
      </c>
    </row>
    <row r="97" spans="1:17" ht="38.25" customHeight="1">
      <c r="A97" s="54" t="s">
        <v>84</v>
      </c>
      <c r="B97" s="41" t="s">
        <v>89</v>
      </c>
      <c r="C97" s="55" t="s">
        <v>26</v>
      </c>
      <c r="D97" s="43">
        <v>1</v>
      </c>
      <c r="E97" s="43" t="s">
        <v>81</v>
      </c>
      <c r="F97" s="44" t="s">
        <v>177</v>
      </c>
      <c r="G97" s="43" t="s">
        <v>29</v>
      </c>
      <c r="H97" s="45" t="s">
        <v>30</v>
      </c>
      <c r="I97" s="56" t="s">
        <v>31</v>
      </c>
      <c r="J97" s="47">
        <v>1500</v>
      </c>
      <c r="K97" s="57">
        <v>1.34</v>
      </c>
      <c r="L97" s="49">
        <f>J97*K97</f>
        <v>2010.0000000000002</v>
      </c>
      <c r="M97" s="50">
        <v>1.34</v>
      </c>
      <c r="N97" s="47">
        <v>2010</v>
      </c>
      <c r="O97" s="58" t="s">
        <v>87</v>
      </c>
      <c r="P97" s="45">
        <v>20418140551</v>
      </c>
      <c r="Q97" s="44" t="s">
        <v>91</v>
      </c>
    </row>
    <row r="98" spans="1:17" ht="38.25" customHeight="1">
      <c r="A98" s="54" t="s">
        <v>84</v>
      </c>
      <c r="B98" s="41" t="s">
        <v>89</v>
      </c>
      <c r="C98" s="55" t="s">
        <v>26</v>
      </c>
      <c r="D98" s="43">
        <v>1</v>
      </c>
      <c r="E98" s="43" t="s">
        <v>81</v>
      </c>
      <c r="F98" s="44" t="s">
        <v>178</v>
      </c>
      <c r="G98" s="43" t="s">
        <v>29</v>
      </c>
      <c r="H98" s="45" t="s">
        <v>30</v>
      </c>
      <c r="I98" s="56" t="s">
        <v>31</v>
      </c>
      <c r="J98" s="47">
        <v>2700</v>
      </c>
      <c r="K98" s="57">
        <v>0.95</v>
      </c>
      <c r="L98" s="49">
        <f>J98*K98</f>
        <v>2565</v>
      </c>
      <c r="M98" s="50">
        <v>0.95</v>
      </c>
      <c r="N98" s="47">
        <v>2565</v>
      </c>
      <c r="O98" s="58" t="s">
        <v>87</v>
      </c>
      <c r="P98" s="45">
        <v>20418140551</v>
      </c>
      <c r="Q98" s="44" t="s">
        <v>91</v>
      </c>
    </row>
    <row r="99" spans="1:17" ht="24.75" customHeight="1">
      <c r="A99" s="54" t="s">
        <v>179</v>
      </c>
      <c r="B99" s="41" t="s">
        <v>180</v>
      </c>
      <c r="C99" s="55" t="s">
        <v>181</v>
      </c>
      <c r="D99" s="43">
        <v>1</v>
      </c>
      <c r="E99" s="61" t="s">
        <v>43</v>
      </c>
      <c r="F99" s="44" t="s">
        <v>182</v>
      </c>
      <c r="G99" s="43" t="s">
        <v>29</v>
      </c>
      <c r="H99" s="62" t="s">
        <v>183</v>
      </c>
      <c r="I99" s="56" t="s">
        <v>184</v>
      </c>
      <c r="J99" s="63">
        <v>1</v>
      </c>
      <c r="K99" s="64">
        <v>2340182</v>
      </c>
      <c r="L99" s="49">
        <f>J99*K99</f>
        <v>2340182</v>
      </c>
      <c r="M99" s="65">
        <v>2340127.25</v>
      </c>
      <c r="N99" s="49">
        <f>J99*M99</f>
        <v>2340127.25</v>
      </c>
      <c r="O99" s="66" t="s">
        <v>185</v>
      </c>
      <c r="P99" s="62">
        <v>20511609675</v>
      </c>
      <c r="Q99" s="44" t="s">
        <v>186</v>
      </c>
    </row>
    <row r="100" spans="1:17" ht="30" customHeight="1">
      <c r="A100" s="54" t="s">
        <v>53</v>
      </c>
      <c r="B100" s="41" t="s">
        <v>187</v>
      </c>
      <c r="C100" s="55" t="s">
        <v>181</v>
      </c>
      <c r="D100" s="43">
        <v>2</v>
      </c>
      <c r="E100" s="61" t="s">
        <v>43</v>
      </c>
      <c r="F100" s="44" t="s">
        <v>188</v>
      </c>
      <c r="G100" s="43" t="s">
        <v>29</v>
      </c>
      <c r="H100" s="67" t="s">
        <v>183</v>
      </c>
      <c r="I100" s="46" t="s">
        <v>184</v>
      </c>
      <c r="J100" s="68">
        <v>1</v>
      </c>
      <c r="K100" s="69">
        <v>2059464</v>
      </c>
      <c r="L100" s="49">
        <f>J100*K100</f>
        <v>2059464</v>
      </c>
      <c r="M100" s="65">
        <v>1853673.24</v>
      </c>
      <c r="N100" s="49">
        <f>J100*M100</f>
        <v>1853673.24</v>
      </c>
      <c r="O100" s="70">
        <v>39911</v>
      </c>
      <c r="P100" s="62">
        <v>20393143470</v>
      </c>
      <c r="Q100" s="44" t="s">
        <v>189</v>
      </c>
    </row>
    <row r="101" spans="1:17" ht="12.75" customHeight="1">
      <c r="A101" s="71"/>
      <c r="B101" s="72"/>
      <c r="C101" s="73"/>
      <c r="D101" s="74"/>
      <c r="E101" s="74"/>
      <c r="F101" s="75"/>
      <c r="G101" s="74"/>
      <c r="H101" s="76"/>
      <c r="I101" s="77"/>
      <c r="J101" s="78"/>
      <c r="K101" s="79"/>
      <c r="L101" s="80"/>
      <c r="M101" s="81"/>
      <c r="N101" s="78"/>
      <c r="O101" s="76"/>
      <c r="P101" s="82"/>
      <c r="Q101" s="83"/>
    </row>
    <row r="102" spans="1:17" ht="12.75">
      <c r="A102" s="71"/>
      <c r="B102" s="72"/>
      <c r="C102" s="73"/>
      <c r="D102" s="74"/>
      <c r="E102" s="84"/>
      <c r="F102" s="83"/>
      <c r="G102" s="74"/>
      <c r="H102" s="85"/>
      <c r="I102" s="77"/>
      <c r="J102" s="86"/>
      <c r="K102" s="87"/>
      <c r="L102" s="80"/>
      <c r="M102" s="88"/>
      <c r="N102" s="80"/>
      <c r="O102" s="89"/>
      <c r="P102" s="90"/>
      <c r="Q102" s="72"/>
    </row>
    <row r="103" spans="1:17" ht="12.75" customHeight="1">
      <c r="A103" s="71"/>
      <c r="B103" s="41" t="s">
        <v>190</v>
      </c>
      <c r="C103" s="91" t="s">
        <v>191</v>
      </c>
      <c r="D103" s="91"/>
      <c r="E103" s="91"/>
      <c r="F103" s="78"/>
      <c r="G103" s="92"/>
      <c r="H103" s="92"/>
      <c r="I103" s="93"/>
      <c r="J103" s="86"/>
      <c r="K103" s="94"/>
      <c r="L103" s="95"/>
      <c r="M103" s="95"/>
      <c r="N103" s="95"/>
      <c r="O103" s="95"/>
      <c r="P103" s="96"/>
      <c r="Q103" s="97"/>
    </row>
    <row r="104" spans="1:17" ht="12.75" customHeight="1">
      <c r="A104" s="98"/>
      <c r="B104" s="91" t="s">
        <v>192</v>
      </c>
      <c r="C104" s="91" t="s">
        <v>193</v>
      </c>
      <c r="D104" s="91"/>
      <c r="E104" s="91"/>
      <c r="F104" s="78"/>
      <c r="G104" s="92"/>
      <c r="H104" s="92"/>
      <c r="I104" s="93"/>
      <c r="J104" s="86"/>
      <c r="K104" s="99"/>
      <c r="L104" s="99"/>
      <c r="M104" s="99"/>
      <c r="N104" s="99"/>
      <c r="O104" s="99"/>
      <c r="P104" s="99"/>
      <c r="Q104" s="100"/>
    </row>
    <row r="105" spans="1:17" ht="12.75" customHeight="1">
      <c r="A105" s="71"/>
      <c r="B105" s="91" t="s">
        <v>194</v>
      </c>
      <c r="C105" s="91" t="s">
        <v>195</v>
      </c>
      <c r="D105" s="91"/>
      <c r="E105" s="91"/>
      <c r="F105" s="78"/>
      <c r="G105" s="92"/>
      <c r="H105" s="92"/>
      <c r="I105" s="93"/>
      <c r="J105" s="86"/>
      <c r="K105" s="99"/>
      <c r="L105" s="99"/>
      <c r="M105" s="99"/>
      <c r="N105" s="99"/>
      <c r="O105" s="99"/>
      <c r="P105" s="99"/>
      <c r="Q105" s="100"/>
    </row>
    <row r="106" spans="1:17" ht="12.75" customHeight="1">
      <c r="A106" s="71"/>
      <c r="B106" s="91" t="s">
        <v>196</v>
      </c>
      <c r="C106" s="101">
        <v>40063</v>
      </c>
      <c r="D106" s="101"/>
      <c r="E106" s="101"/>
      <c r="F106" s="78"/>
      <c r="G106" s="92"/>
      <c r="H106" s="92"/>
      <c r="I106" s="93"/>
      <c r="J106" s="86"/>
      <c r="K106" s="102"/>
      <c r="L106" s="102"/>
      <c r="M106" s="102"/>
      <c r="N106" s="102"/>
      <c r="O106" s="102"/>
      <c r="P106" s="102"/>
      <c r="Q106" s="93"/>
    </row>
    <row r="107" spans="1:17" ht="12.75" customHeight="1">
      <c r="A107" s="71"/>
      <c r="B107" s="103"/>
      <c r="C107" s="103"/>
      <c r="D107" s="103"/>
      <c r="E107" s="104"/>
      <c r="F107" s="78"/>
      <c r="G107" s="104"/>
      <c r="H107" s="71"/>
      <c r="I107" s="93"/>
      <c r="J107" s="86"/>
      <c r="K107" s="105" t="s">
        <v>197</v>
      </c>
      <c r="L107" s="105"/>
      <c r="M107" s="105"/>
      <c r="N107" s="105"/>
      <c r="O107" s="105"/>
      <c r="P107" s="105"/>
      <c r="Q107" s="97"/>
    </row>
    <row r="108" spans="1:17" ht="12.75">
      <c r="A108" s="106"/>
      <c r="B108" s="106"/>
      <c r="C108" s="106"/>
      <c r="D108" s="106"/>
      <c r="E108" s="107"/>
      <c r="F108" s="106"/>
      <c r="G108" s="106"/>
      <c r="H108" s="107"/>
      <c r="I108" s="106"/>
      <c r="J108" s="106"/>
      <c r="K108" s="108"/>
      <c r="L108" s="106"/>
      <c r="M108" s="106"/>
      <c r="N108" s="106"/>
      <c r="O108" s="106"/>
      <c r="P108" s="106"/>
      <c r="Q108" s="106"/>
    </row>
    <row r="109" spans="1:17" ht="12.75">
      <c r="A109" s="106"/>
      <c r="B109" s="106"/>
      <c r="C109" s="106"/>
      <c r="D109" s="106"/>
      <c r="E109" s="107"/>
      <c r="F109" s="106"/>
      <c r="G109" s="106"/>
      <c r="H109" s="106"/>
      <c r="I109" s="106"/>
      <c r="J109" s="106"/>
      <c r="K109" s="108"/>
      <c r="L109" s="106"/>
      <c r="M109" s="106"/>
      <c r="N109" s="106"/>
      <c r="O109" s="106"/>
      <c r="P109" s="106"/>
      <c r="Q109" s="106"/>
    </row>
    <row r="110" spans="1:17" ht="12.75">
      <c r="A110" s="106"/>
      <c r="B110" s="106"/>
      <c r="C110" s="106"/>
      <c r="D110" s="106"/>
      <c r="E110" s="107"/>
      <c r="F110" s="106"/>
      <c r="G110" s="106"/>
      <c r="H110" s="106"/>
      <c r="I110" s="106"/>
      <c r="J110" s="106"/>
      <c r="K110" s="108"/>
      <c r="L110" s="106"/>
      <c r="M110" s="106"/>
      <c r="N110" s="106"/>
      <c r="O110" s="106"/>
      <c r="P110" s="106"/>
      <c r="Q110" s="106"/>
    </row>
    <row r="111" spans="1:17" ht="12.75">
      <c r="A111" s="106"/>
      <c r="B111" s="106"/>
      <c r="C111" s="106"/>
      <c r="D111" s="106"/>
      <c r="E111" s="107"/>
      <c r="F111" s="106"/>
      <c r="G111" s="106"/>
      <c r="H111" s="106"/>
      <c r="I111" s="106"/>
      <c r="J111" s="106"/>
      <c r="K111" s="108"/>
      <c r="L111" s="106"/>
      <c r="M111" s="106"/>
      <c r="N111" s="106"/>
      <c r="O111" s="106"/>
      <c r="P111" s="106"/>
      <c r="Q111" s="106"/>
    </row>
  </sheetData>
  <mergeCells count="28">
    <mergeCell ref="A1:Q1"/>
    <mergeCell ref="A2:Q2"/>
    <mergeCell ref="A4:Q4"/>
    <mergeCell ref="A5:Q5"/>
    <mergeCell ref="A7:B7"/>
    <mergeCell ref="C7:F7"/>
    <mergeCell ref="A8:A9"/>
    <mergeCell ref="B8:B9"/>
    <mergeCell ref="C8:C9"/>
    <mergeCell ref="D8:D9"/>
    <mergeCell ref="E8:E9"/>
    <mergeCell ref="G8:G9"/>
    <mergeCell ref="H8:H9"/>
    <mergeCell ref="I8:I9"/>
    <mergeCell ref="J8:J9"/>
    <mergeCell ref="K8:L8"/>
    <mergeCell ref="M8:N8"/>
    <mergeCell ref="O8:O9"/>
    <mergeCell ref="P8:P9"/>
    <mergeCell ref="Q8:Q9"/>
    <mergeCell ref="C103:E103"/>
    <mergeCell ref="C104:E104"/>
    <mergeCell ref="K104:P104"/>
    <mergeCell ref="C105:E105"/>
    <mergeCell ref="K105:P105"/>
    <mergeCell ref="C106:E106"/>
    <mergeCell ref="K106:P106"/>
    <mergeCell ref="K107:P107"/>
  </mergeCells>
  <printOptions/>
  <pageMargins left="0.15763888888888888" right="0.27569444444444446" top="0.2361111111111111" bottom="0.3541666666666667" header="0.5118055555555555" footer="0"/>
  <pageSetup horizontalDpi="300" verticalDpi="300" orientation="landscape" paperSize="9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 ESQUIVEL</dc:creator>
  <cp:keywords/>
  <dc:description/>
  <cp:lastModifiedBy>HNHU </cp:lastModifiedBy>
  <cp:lastPrinted>2009-09-08T17:07:32Z</cp:lastPrinted>
  <dcterms:created xsi:type="dcterms:W3CDTF">2009-08-03T17:35:08Z</dcterms:created>
  <dcterms:modified xsi:type="dcterms:W3CDTF">2009-09-15T21:29:42Z</dcterms:modified>
  <cp:category/>
  <cp:version/>
  <cp:contentType/>
  <cp:contentStatus/>
  <cp:revision>2</cp:revision>
</cp:coreProperties>
</file>